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6855" tabRatio="872" activeTab="9"/>
  </bookViews>
  <sheets>
    <sheet name="Presupuesto Global - USD" sheetId="15" r:id="rId1"/>
    <sheet name="Presupuesto Global" sheetId="1" r:id="rId2"/>
    <sheet name="Personal finan. UAN" sheetId="2" r:id="rId3"/>
    <sheet name="Personal otras entidades" sheetId="3" r:id="rId4"/>
    <sheet name="Equipos  y mantenimiento" sheetId="4" r:id="rId5"/>
    <sheet name="Materiales e insumos" sheetId="5" r:id="rId6"/>
    <sheet name="Software" sheetId="10" r:id="rId7"/>
    <sheet name="Servicios técnicos" sheetId="9" r:id="rId8"/>
    <sheet name="Viajes y pasantías " sheetId="7" r:id="rId9"/>
    <sheet name="Salidas de campo" sheetId="6" r:id="rId10"/>
    <sheet name="Divulgación" sheetId="14" r:id="rId11"/>
    <sheet name="Talleres, reuniones, foros" sheetId="13" r:id="rId12"/>
    <sheet name="Hoja2" sheetId="16" state="hidden" r:id="rId13"/>
  </sheets>
  <externalReferences>
    <externalReference r:id="rId14"/>
  </externalReferences>
  <definedNames>
    <definedName name="_xlnm.Print_Area" localSheetId="1">'Presupuesto Global'!$B$7:$L$20</definedName>
    <definedName name="_xlnm.Print_Area" localSheetId="0">'Presupuesto Global - USD'!$B$8:$L$22</definedName>
  </definedNames>
  <calcPr calcId="145621"/>
</workbook>
</file>

<file path=xl/calcChain.xml><?xml version="1.0" encoding="utf-8"?>
<calcChain xmlns="http://schemas.openxmlformats.org/spreadsheetml/2006/main">
  <c r="L37" i="2" l="1"/>
  <c r="L36" i="2"/>
  <c r="K36" i="2"/>
  <c r="J36" i="2"/>
  <c r="M36" i="2" s="1"/>
  <c r="I36" i="2"/>
  <c r="H36" i="2"/>
  <c r="L35" i="2"/>
  <c r="K35" i="2"/>
  <c r="J35" i="2"/>
  <c r="M35" i="2" s="1"/>
  <c r="I35" i="2"/>
  <c r="H35" i="2"/>
  <c r="L34" i="2"/>
  <c r="K34" i="2"/>
  <c r="J34" i="2"/>
  <c r="M34" i="2" s="1"/>
  <c r="I34" i="2"/>
  <c r="H34" i="2"/>
  <c r="M33" i="2"/>
  <c r="L33" i="2"/>
  <c r="K33" i="2"/>
  <c r="J33" i="2"/>
  <c r="I33" i="2"/>
  <c r="H33" i="2"/>
  <c r="L32" i="2"/>
  <c r="K32" i="2"/>
  <c r="J32" i="2"/>
  <c r="M32" i="2" s="1"/>
  <c r="I32" i="2"/>
  <c r="H32" i="2"/>
  <c r="L31" i="2"/>
  <c r="K31" i="2"/>
  <c r="J31" i="2"/>
  <c r="M31" i="2" s="1"/>
  <c r="I31" i="2"/>
  <c r="H31" i="2"/>
  <c r="L30" i="2"/>
  <c r="K30" i="2"/>
  <c r="J30" i="2"/>
  <c r="M30" i="2" s="1"/>
  <c r="I30" i="2"/>
  <c r="H30" i="2"/>
  <c r="M29" i="2"/>
  <c r="L29" i="2"/>
  <c r="K29" i="2"/>
  <c r="J29" i="2"/>
  <c r="I29" i="2"/>
  <c r="H29" i="2"/>
  <c r="L28" i="2"/>
  <c r="K28" i="2"/>
  <c r="J28" i="2"/>
  <c r="M28" i="2" s="1"/>
  <c r="I28" i="2"/>
  <c r="H28" i="2"/>
  <c r="L27" i="2"/>
  <c r="K27" i="2"/>
  <c r="J27" i="2"/>
  <c r="M27" i="2" s="1"/>
  <c r="I27" i="2"/>
  <c r="H27" i="2"/>
  <c r="L26" i="2"/>
  <c r="K26" i="2"/>
  <c r="J26" i="2"/>
  <c r="M26" i="2" s="1"/>
  <c r="I26" i="2"/>
  <c r="H26" i="2"/>
  <c r="L25" i="2"/>
  <c r="K25" i="2"/>
  <c r="J25" i="2"/>
  <c r="M25" i="2" s="1"/>
  <c r="I25" i="2"/>
  <c r="H25" i="2"/>
  <c r="L18" i="2"/>
  <c r="J18" i="2"/>
  <c r="M17" i="2"/>
  <c r="M16" i="2"/>
  <c r="M15" i="2"/>
  <c r="M14" i="2"/>
  <c r="M13" i="2"/>
  <c r="M12" i="2"/>
  <c r="M11" i="2"/>
  <c r="M10" i="2"/>
  <c r="M9" i="2"/>
  <c r="M8" i="2"/>
  <c r="M7" i="2"/>
  <c r="M6" i="2"/>
  <c r="M18" i="2" s="1"/>
  <c r="J37" i="2" l="1"/>
  <c r="M37" i="2"/>
  <c r="D28" i="13" l="1"/>
  <c r="E28" i="13"/>
  <c r="D29" i="13"/>
  <c r="E29" i="13"/>
  <c r="D30" i="13"/>
  <c r="E30" i="13"/>
  <c r="D31" i="13"/>
  <c r="E31" i="13"/>
  <c r="D32" i="13"/>
  <c r="E32" i="13"/>
  <c r="D33" i="13"/>
  <c r="E33" i="13"/>
  <c r="D34" i="13"/>
  <c r="E34" i="13"/>
  <c r="D35" i="13"/>
  <c r="E35" i="13"/>
  <c r="D36" i="13"/>
  <c r="E36" i="13"/>
  <c r="D37" i="13"/>
  <c r="E37" i="13"/>
  <c r="D38" i="13"/>
  <c r="E38" i="13"/>
  <c r="D39" i="13"/>
  <c r="E39" i="13"/>
  <c r="J14" i="1" l="1"/>
  <c r="I14" i="1"/>
  <c r="H14" i="1"/>
  <c r="G14" i="1"/>
  <c r="F14" i="1"/>
  <c r="E14" i="1"/>
  <c r="D14" i="1"/>
  <c r="K39" i="13" l="1"/>
  <c r="J39" i="13"/>
  <c r="I39" i="13"/>
  <c r="M39" i="13" s="1"/>
  <c r="H39" i="13"/>
  <c r="G39" i="13"/>
  <c r="F39" i="13"/>
  <c r="K38" i="13"/>
  <c r="J38" i="13"/>
  <c r="I38" i="13"/>
  <c r="H38" i="13"/>
  <c r="G38" i="13"/>
  <c r="F38" i="13"/>
  <c r="K37" i="13"/>
  <c r="J37" i="13"/>
  <c r="I37" i="13"/>
  <c r="H37" i="13"/>
  <c r="G37" i="13"/>
  <c r="F37" i="13"/>
  <c r="K36" i="13"/>
  <c r="J36" i="13"/>
  <c r="I36" i="13"/>
  <c r="H36" i="13"/>
  <c r="G36" i="13"/>
  <c r="M36" i="13" s="1"/>
  <c r="F36" i="13"/>
  <c r="K35" i="13"/>
  <c r="J35" i="13"/>
  <c r="I35" i="13"/>
  <c r="H35" i="13"/>
  <c r="G35" i="13"/>
  <c r="F35" i="13"/>
  <c r="K34" i="13"/>
  <c r="J34" i="13"/>
  <c r="I34" i="13"/>
  <c r="H34" i="13"/>
  <c r="G34" i="13"/>
  <c r="F34" i="13"/>
  <c r="K33" i="13"/>
  <c r="J33" i="13"/>
  <c r="I33" i="13"/>
  <c r="H33" i="13"/>
  <c r="G33" i="13"/>
  <c r="M33" i="13" s="1"/>
  <c r="F33" i="13"/>
  <c r="K32" i="13"/>
  <c r="J32" i="13"/>
  <c r="I32" i="13"/>
  <c r="H32" i="13"/>
  <c r="G32" i="13"/>
  <c r="F32" i="13"/>
  <c r="K31" i="13"/>
  <c r="J31" i="13"/>
  <c r="I31" i="13"/>
  <c r="H31" i="13"/>
  <c r="G31" i="13"/>
  <c r="F31" i="13"/>
  <c r="K30" i="13"/>
  <c r="J30" i="13"/>
  <c r="I30" i="13"/>
  <c r="H30" i="13"/>
  <c r="G30" i="13"/>
  <c r="F30" i="13"/>
  <c r="K29" i="13"/>
  <c r="J29" i="13"/>
  <c r="I29" i="13"/>
  <c r="H29" i="13"/>
  <c r="G29" i="13"/>
  <c r="F29" i="13"/>
  <c r="K28" i="13"/>
  <c r="J28" i="13"/>
  <c r="I28" i="13"/>
  <c r="H28" i="13"/>
  <c r="G28" i="13"/>
  <c r="F28" i="13"/>
  <c r="L39" i="13"/>
  <c r="C39" i="13"/>
  <c r="B39" i="13"/>
  <c r="C38" i="13"/>
  <c r="B38" i="13"/>
  <c r="C37" i="13"/>
  <c r="B37" i="13"/>
  <c r="C36" i="13"/>
  <c r="B36" i="13"/>
  <c r="C35" i="13"/>
  <c r="B35" i="13"/>
  <c r="C34" i="13"/>
  <c r="B34" i="13"/>
  <c r="C33" i="13"/>
  <c r="B33" i="13"/>
  <c r="C32" i="13"/>
  <c r="B32" i="13"/>
  <c r="C31" i="13"/>
  <c r="B31" i="13"/>
  <c r="C30" i="13"/>
  <c r="B30" i="13"/>
  <c r="C29" i="13"/>
  <c r="B29" i="13"/>
  <c r="C28" i="13"/>
  <c r="B28" i="13"/>
  <c r="A39" i="13"/>
  <c r="A38" i="13"/>
  <c r="A37" i="13"/>
  <c r="A36" i="13"/>
  <c r="A35" i="13"/>
  <c r="A34" i="13"/>
  <c r="A33" i="13"/>
  <c r="A32" i="13"/>
  <c r="A31" i="13"/>
  <c r="A30" i="13"/>
  <c r="A29" i="13"/>
  <c r="A28" i="13"/>
  <c r="M30" i="13"/>
  <c r="K39" i="14"/>
  <c r="J39" i="14"/>
  <c r="I39" i="14"/>
  <c r="H39" i="14"/>
  <c r="G39" i="14"/>
  <c r="F39" i="14"/>
  <c r="E39" i="14"/>
  <c r="K38" i="14"/>
  <c r="J38" i="14"/>
  <c r="I38" i="14"/>
  <c r="H38" i="14"/>
  <c r="G38" i="14"/>
  <c r="F38" i="14"/>
  <c r="E38" i="14"/>
  <c r="K37" i="14"/>
  <c r="J37" i="14"/>
  <c r="I37" i="14"/>
  <c r="H37" i="14"/>
  <c r="G37" i="14"/>
  <c r="F37" i="14"/>
  <c r="E37" i="14"/>
  <c r="K36" i="14"/>
  <c r="J36" i="14"/>
  <c r="I36" i="14"/>
  <c r="H36" i="14"/>
  <c r="G36" i="14"/>
  <c r="F36" i="14"/>
  <c r="E36" i="14"/>
  <c r="K35" i="14"/>
  <c r="J35" i="14"/>
  <c r="I35" i="14"/>
  <c r="H35" i="14"/>
  <c r="G35" i="14"/>
  <c r="F35" i="14"/>
  <c r="E35" i="14"/>
  <c r="K34" i="14"/>
  <c r="J34" i="14"/>
  <c r="I34" i="14"/>
  <c r="H34" i="14"/>
  <c r="G34" i="14"/>
  <c r="F34" i="14"/>
  <c r="E34" i="14"/>
  <c r="K33" i="14"/>
  <c r="J33" i="14"/>
  <c r="I33" i="14"/>
  <c r="H33" i="14"/>
  <c r="G33" i="14"/>
  <c r="F33" i="14"/>
  <c r="E33" i="14"/>
  <c r="K32" i="14"/>
  <c r="J32" i="14"/>
  <c r="I32" i="14"/>
  <c r="H32" i="14"/>
  <c r="G32" i="14"/>
  <c r="F32" i="14"/>
  <c r="E32" i="14"/>
  <c r="K31" i="14"/>
  <c r="J31" i="14"/>
  <c r="I31" i="14"/>
  <c r="H31" i="14"/>
  <c r="G31" i="14"/>
  <c r="F31" i="14"/>
  <c r="E31" i="14"/>
  <c r="K30" i="14"/>
  <c r="J30" i="14"/>
  <c r="I30" i="14"/>
  <c r="H30" i="14"/>
  <c r="G30" i="14"/>
  <c r="F30" i="14"/>
  <c r="E30" i="14"/>
  <c r="K29" i="14"/>
  <c r="J29" i="14"/>
  <c r="I29" i="14"/>
  <c r="H29" i="14"/>
  <c r="G29" i="14"/>
  <c r="F29" i="14"/>
  <c r="E29" i="14"/>
  <c r="K28" i="14"/>
  <c r="J28" i="14"/>
  <c r="I28" i="14"/>
  <c r="H28" i="14"/>
  <c r="G28" i="14"/>
  <c r="F28" i="14"/>
  <c r="E28" i="14"/>
  <c r="D39" i="14"/>
  <c r="D38" i="14"/>
  <c r="L38" i="14" s="1"/>
  <c r="D37" i="14"/>
  <c r="L37" i="14" s="1"/>
  <c r="D36" i="14"/>
  <c r="D35" i="14"/>
  <c r="D34" i="14"/>
  <c r="L34" i="14" s="1"/>
  <c r="D33" i="14"/>
  <c r="L33" i="14" s="1"/>
  <c r="D32" i="14"/>
  <c r="D31" i="14"/>
  <c r="D30" i="14"/>
  <c r="L30" i="14" s="1"/>
  <c r="D29" i="14"/>
  <c r="L29" i="14" s="1"/>
  <c r="D28" i="14"/>
  <c r="C39" i="14"/>
  <c r="C38" i="14"/>
  <c r="C37" i="14"/>
  <c r="C36" i="14"/>
  <c r="C35" i="14"/>
  <c r="C34" i="14"/>
  <c r="C33" i="14"/>
  <c r="C32" i="14"/>
  <c r="C31" i="14"/>
  <c r="C30" i="14"/>
  <c r="C29" i="14"/>
  <c r="C28" i="14"/>
  <c r="B39" i="14"/>
  <c r="B38" i="14"/>
  <c r="B37" i="14"/>
  <c r="B36" i="14"/>
  <c r="B35" i="14"/>
  <c r="B34" i="14"/>
  <c r="B33" i="14"/>
  <c r="B32" i="14"/>
  <c r="B31" i="14"/>
  <c r="B30" i="14"/>
  <c r="B29" i="14"/>
  <c r="B28" i="14"/>
  <c r="A39" i="14"/>
  <c r="A38" i="14"/>
  <c r="A37" i="14"/>
  <c r="A36" i="14"/>
  <c r="A35" i="14"/>
  <c r="A34" i="14"/>
  <c r="A33" i="14"/>
  <c r="A32" i="14"/>
  <c r="A31" i="14"/>
  <c r="A30" i="14"/>
  <c r="A29" i="14"/>
  <c r="A28" i="14"/>
  <c r="K40" i="14"/>
  <c r="J40" i="14"/>
  <c r="I40" i="14"/>
  <c r="H40" i="14"/>
  <c r="G40" i="14"/>
  <c r="F40" i="14"/>
  <c r="M39" i="14"/>
  <c r="L39" i="14"/>
  <c r="M38" i="14"/>
  <c r="M37" i="14"/>
  <c r="M36" i="14"/>
  <c r="L36" i="14"/>
  <c r="M35" i="14"/>
  <c r="L35" i="14"/>
  <c r="M34" i="14"/>
  <c r="M33" i="14"/>
  <c r="M32" i="14"/>
  <c r="L32" i="14"/>
  <c r="M31" i="14"/>
  <c r="L31" i="14"/>
  <c r="M30" i="14"/>
  <c r="M29" i="14"/>
  <c r="M28" i="14"/>
  <c r="L28" i="14"/>
  <c r="J34" i="10"/>
  <c r="I34" i="10"/>
  <c r="H34" i="10"/>
  <c r="G34" i="10"/>
  <c r="F34" i="10"/>
  <c r="E34" i="10"/>
  <c r="D34" i="10"/>
  <c r="L34" i="10" s="1"/>
  <c r="J33" i="10"/>
  <c r="I33" i="10"/>
  <c r="H33" i="10"/>
  <c r="G33" i="10"/>
  <c r="F33" i="10"/>
  <c r="E33" i="10"/>
  <c r="D33" i="10"/>
  <c r="J32" i="10"/>
  <c r="I32" i="10"/>
  <c r="H32" i="10"/>
  <c r="G32" i="10"/>
  <c r="F32" i="10"/>
  <c r="E32" i="10"/>
  <c r="D32" i="10"/>
  <c r="L32" i="10" s="1"/>
  <c r="J31" i="10"/>
  <c r="I31" i="10"/>
  <c r="H31" i="10"/>
  <c r="G31" i="10"/>
  <c r="F31" i="10"/>
  <c r="E31" i="10"/>
  <c r="D31" i="10"/>
  <c r="J30" i="10"/>
  <c r="I30" i="10"/>
  <c r="H30" i="10"/>
  <c r="G30" i="10"/>
  <c r="F30" i="10"/>
  <c r="E30" i="10"/>
  <c r="K30" i="10" s="1"/>
  <c r="D30" i="10"/>
  <c r="J29" i="10"/>
  <c r="I29" i="10"/>
  <c r="H29" i="10"/>
  <c r="G29" i="10"/>
  <c r="K29" i="10" s="1"/>
  <c r="F29" i="10"/>
  <c r="E29" i="10"/>
  <c r="D29" i="10"/>
  <c r="J28" i="10"/>
  <c r="J35" i="10" s="1"/>
  <c r="I28" i="10"/>
  <c r="H28" i="10"/>
  <c r="G28" i="10"/>
  <c r="K28" i="10" s="1"/>
  <c r="F28" i="10"/>
  <c r="F35" i="10" s="1"/>
  <c r="E28" i="10"/>
  <c r="D28" i="10"/>
  <c r="J27" i="10"/>
  <c r="I27" i="10"/>
  <c r="I35" i="10" s="1"/>
  <c r="H27" i="10"/>
  <c r="G27" i="10"/>
  <c r="F27" i="10"/>
  <c r="E27" i="10"/>
  <c r="E35" i="10" s="1"/>
  <c r="D27" i="10"/>
  <c r="J26" i="10"/>
  <c r="I26" i="10"/>
  <c r="H26" i="10"/>
  <c r="G26" i="10"/>
  <c r="F26" i="10"/>
  <c r="E26" i="10"/>
  <c r="D26" i="10"/>
  <c r="L26" i="10" s="1"/>
  <c r="J25" i="10"/>
  <c r="I25" i="10"/>
  <c r="H25" i="10"/>
  <c r="G25" i="10"/>
  <c r="K25" i="10" s="1"/>
  <c r="F25" i="10"/>
  <c r="E25" i="10"/>
  <c r="D25" i="10"/>
  <c r="L25" i="10" s="1"/>
  <c r="C34" i="10"/>
  <c r="C33" i="10"/>
  <c r="C32" i="10"/>
  <c r="C31" i="10"/>
  <c r="C30" i="10"/>
  <c r="C29" i="10"/>
  <c r="C28" i="10"/>
  <c r="C27" i="10"/>
  <c r="C26" i="10"/>
  <c r="C35" i="10" s="1"/>
  <c r="C25" i="10"/>
  <c r="B34" i="10"/>
  <c r="B33" i="10"/>
  <c r="B32" i="10"/>
  <c r="B31" i="10"/>
  <c r="B30" i="10"/>
  <c r="B29" i="10"/>
  <c r="B28" i="10"/>
  <c r="B27" i="10"/>
  <c r="B26" i="10"/>
  <c r="B25" i="10"/>
  <c r="A34" i="10"/>
  <c r="A33" i="10"/>
  <c r="A32" i="10"/>
  <c r="A31" i="10"/>
  <c r="A30" i="10"/>
  <c r="A29" i="10"/>
  <c r="A28" i="10"/>
  <c r="A27" i="10"/>
  <c r="A26" i="10"/>
  <c r="A25" i="10"/>
  <c r="H35" i="10"/>
  <c r="D35" i="10"/>
  <c r="K34" i="10"/>
  <c r="L33" i="10"/>
  <c r="K33" i="10"/>
  <c r="K32" i="10"/>
  <c r="L31" i="10"/>
  <c r="L30" i="10"/>
  <c r="L29" i="10"/>
  <c r="L28" i="10"/>
  <c r="L27" i="10"/>
  <c r="K26" i="10"/>
  <c r="J61" i="9"/>
  <c r="I61" i="9"/>
  <c r="H61" i="9"/>
  <c r="G61" i="9"/>
  <c r="K61" i="9" s="1"/>
  <c r="F61" i="9"/>
  <c r="E61" i="9"/>
  <c r="D61" i="9"/>
  <c r="J60" i="9"/>
  <c r="I60" i="9"/>
  <c r="H60" i="9"/>
  <c r="G60" i="9"/>
  <c r="F60" i="9"/>
  <c r="E60" i="9"/>
  <c r="D60" i="9"/>
  <c r="J59" i="9"/>
  <c r="I59" i="9"/>
  <c r="H59" i="9"/>
  <c r="G59" i="9"/>
  <c r="F59" i="9"/>
  <c r="E59" i="9"/>
  <c r="K59" i="9" s="1"/>
  <c r="D59" i="9"/>
  <c r="J58" i="9"/>
  <c r="I58" i="9"/>
  <c r="H58" i="9"/>
  <c r="G58" i="9"/>
  <c r="F58" i="9"/>
  <c r="E58" i="9"/>
  <c r="D58" i="9"/>
  <c r="J57" i="9"/>
  <c r="I57" i="9"/>
  <c r="H57" i="9"/>
  <c r="G57" i="9"/>
  <c r="K57" i="9" s="1"/>
  <c r="F57" i="9"/>
  <c r="E57" i="9"/>
  <c r="D57" i="9"/>
  <c r="J56" i="9"/>
  <c r="I56" i="9"/>
  <c r="H56" i="9"/>
  <c r="G56" i="9"/>
  <c r="F56" i="9"/>
  <c r="E56" i="9"/>
  <c r="D56" i="9"/>
  <c r="J55" i="9"/>
  <c r="I55" i="9"/>
  <c r="H55" i="9"/>
  <c r="G55" i="9"/>
  <c r="F55" i="9"/>
  <c r="E55" i="9"/>
  <c r="K55" i="9" s="1"/>
  <c r="D55" i="9"/>
  <c r="J54" i="9"/>
  <c r="I54" i="9"/>
  <c r="H54" i="9"/>
  <c r="G54" i="9"/>
  <c r="F54" i="9"/>
  <c r="E54" i="9"/>
  <c r="D54" i="9"/>
  <c r="J53" i="9"/>
  <c r="I53" i="9"/>
  <c r="H53" i="9"/>
  <c r="G53" i="9"/>
  <c r="K53" i="9" s="1"/>
  <c r="F53" i="9"/>
  <c r="E53" i="9"/>
  <c r="D53" i="9"/>
  <c r="J52" i="9"/>
  <c r="I52" i="9"/>
  <c r="H52" i="9"/>
  <c r="G52" i="9"/>
  <c r="F52" i="9"/>
  <c r="E52" i="9"/>
  <c r="D52" i="9"/>
  <c r="J51" i="9"/>
  <c r="I51" i="9"/>
  <c r="H51" i="9"/>
  <c r="G51" i="9"/>
  <c r="F51" i="9"/>
  <c r="E51" i="9"/>
  <c r="K51" i="9" s="1"/>
  <c r="D51" i="9"/>
  <c r="J50" i="9"/>
  <c r="I50" i="9"/>
  <c r="H50" i="9"/>
  <c r="G50" i="9"/>
  <c r="F50" i="9"/>
  <c r="E50" i="9"/>
  <c r="D50" i="9"/>
  <c r="J49" i="9"/>
  <c r="I49" i="9"/>
  <c r="H49" i="9"/>
  <c r="G49" i="9"/>
  <c r="K49" i="9" s="1"/>
  <c r="F49" i="9"/>
  <c r="E49" i="9"/>
  <c r="D49" i="9"/>
  <c r="J48" i="9"/>
  <c r="I48" i="9"/>
  <c r="H48" i="9"/>
  <c r="G48" i="9"/>
  <c r="F48" i="9"/>
  <c r="E48" i="9"/>
  <c r="D48" i="9"/>
  <c r="J47" i="9"/>
  <c r="I47" i="9"/>
  <c r="H47" i="9"/>
  <c r="G47" i="9"/>
  <c r="F47" i="9"/>
  <c r="E47" i="9"/>
  <c r="K47" i="9" s="1"/>
  <c r="D47" i="9"/>
  <c r="J46" i="9"/>
  <c r="I46" i="9"/>
  <c r="H46" i="9"/>
  <c r="G46" i="9"/>
  <c r="F46" i="9"/>
  <c r="E46" i="9"/>
  <c r="D46" i="9"/>
  <c r="J45" i="9"/>
  <c r="I45" i="9"/>
  <c r="H45" i="9"/>
  <c r="G45" i="9"/>
  <c r="K45" i="9" s="1"/>
  <c r="F45" i="9"/>
  <c r="E45" i="9"/>
  <c r="D45" i="9"/>
  <c r="J44" i="9"/>
  <c r="I44" i="9"/>
  <c r="H44" i="9"/>
  <c r="G44" i="9"/>
  <c r="F44" i="9"/>
  <c r="E44" i="9"/>
  <c r="D44" i="9"/>
  <c r="J43" i="9"/>
  <c r="I43" i="9"/>
  <c r="H43" i="9"/>
  <c r="G43" i="9"/>
  <c r="F43" i="9"/>
  <c r="E43" i="9"/>
  <c r="K43" i="9" s="1"/>
  <c r="D43" i="9"/>
  <c r="J42" i="9"/>
  <c r="I42" i="9"/>
  <c r="H42" i="9"/>
  <c r="H62" i="9" s="1"/>
  <c r="G42" i="9"/>
  <c r="F42" i="9"/>
  <c r="E42" i="9"/>
  <c r="D42" i="9"/>
  <c r="D62" i="9" s="1"/>
  <c r="J41" i="9"/>
  <c r="I41" i="9"/>
  <c r="H41" i="9"/>
  <c r="G41" i="9"/>
  <c r="G62" i="9" s="1"/>
  <c r="F41" i="9"/>
  <c r="E41" i="9"/>
  <c r="D41" i="9"/>
  <c r="J40" i="9"/>
  <c r="J62" i="9" s="1"/>
  <c r="I40" i="9"/>
  <c r="H40" i="9"/>
  <c r="G40" i="9"/>
  <c r="F40" i="9"/>
  <c r="F62" i="9" s="1"/>
  <c r="E40" i="9"/>
  <c r="D40" i="9"/>
  <c r="J39" i="9"/>
  <c r="I39" i="9"/>
  <c r="H39" i="9"/>
  <c r="G39" i="9"/>
  <c r="F39" i="9"/>
  <c r="E39" i="9"/>
  <c r="D39" i="9"/>
  <c r="C61" i="9"/>
  <c r="C60" i="9"/>
  <c r="C59" i="9"/>
  <c r="C58" i="9"/>
  <c r="C57" i="9"/>
  <c r="C56" i="9"/>
  <c r="C55" i="9"/>
  <c r="C54" i="9"/>
  <c r="C53" i="9"/>
  <c r="C52" i="9"/>
  <c r="C51" i="9"/>
  <c r="C50" i="9"/>
  <c r="C49" i="9"/>
  <c r="C48" i="9"/>
  <c r="C47" i="9"/>
  <c r="C46" i="9"/>
  <c r="C45" i="9"/>
  <c r="C44" i="9"/>
  <c r="C43" i="9"/>
  <c r="C42" i="9"/>
  <c r="C41" i="9"/>
  <c r="C40" i="9"/>
  <c r="C39" i="9"/>
  <c r="B61" i="9"/>
  <c r="B60" i="9"/>
  <c r="B59" i="9"/>
  <c r="B58" i="9"/>
  <c r="B57" i="9"/>
  <c r="B56" i="9"/>
  <c r="B55" i="9"/>
  <c r="B54" i="9"/>
  <c r="B53" i="9"/>
  <c r="B52" i="9"/>
  <c r="B51" i="9"/>
  <c r="B50" i="9"/>
  <c r="B49" i="9"/>
  <c r="B48" i="9"/>
  <c r="B47" i="9"/>
  <c r="B46" i="9"/>
  <c r="B45" i="9"/>
  <c r="B44" i="9"/>
  <c r="B43" i="9"/>
  <c r="B42" i="9"/>
  <c r="B41" i="9"/>
  <c r="B40" i="9"/>
  <c r="B39" i="9"/>
  <c r="A61" i="9"/>
  <c r="A60" i="9"/>
  <c r="A59" i="9"/>
  <c r="A58" i="9"/>
  <c r="A57" i="9"/>
  <c r="A56" i="9"/>
  <c r="A55" i="9"/>
  <c r="A54" i="9"/>
  <c r="A53" i="9"/>
  <c r="A52" i="9"/>
  <c r="A51" i="9"/>
  <c r="A50" i="9"/>
  <c r="A49" i="9"/>
  <c r="A48" i="9"/>
  <c r="A47" i="9"/>
  <c r="A46" i="9"/>
  <c r="A45" i="9"/>
  <c r="A44" i="9"/>
  <c r="A43" i="9"/>
  <c r="A42" i="9"/>
  <c r="A41" i="9"/>
  <c r="A40" i="9"/>
  <c r="A39" i="9"/>
  <c r="I62" i="9"/>
  <c r="E62" i="9"/>
  <c r="L61" i="9"/>
  <c r="L60" i="9"/>
  <c r="K60" i="9"/>
  <c r="L59" i="9"/>
  <c r="L58" i="9"/>
  <c r="K58" i="9"/>
  <c r="L57" i="9"/>
  <c r="L56" i="9"/>
  <c r="K56" i="9"/>
  <c r="L55" i="9"/>
  <c r="L54" i="9"/>
  <c r="K54" i="9"/>
  <c r="L53" i="9"/>
  <c r="L52" i="9"/>
  <c r="K52" i="9"/>
  <c r="L51" i="9"/>
  <c r="L50" i="9"/>
  <c r="K50" i="9"/>
  <c r="L49" i="9"/>
  <c r="L48" i="9"/>
  <c r="K48" i="9"/>
  <c r="L47" i="9"/>
  <c r="L46" i="9"/>
  <c r="K46" i="9"/>
  <c r="L45" i="9"/>
  <c r="L44" i="9"/>
  <c r="K44" i="9"/>
  <c r="L43" i="9"/>
  <c r="L42" i="9"/>
  <c r="K42" i="9"/>
  <c r="L41" i="9"/>
  <c r="L40" i="9"/>
  <c r="L62" i="9" s="1"/>
  <c r="K40" i="9"/>
  <c r="L39" i="9"/>
  <c r="N39" i="6"/>
  <c r="M39" i="6"/>
  <c r="L39" i="6"/>
  <c r="K39" i="6"/>
  <c r="J39" i="6"/>
  <c r="I39" i="6"/>
  <c r="H39" i="6"/>
  <c r="G39" i="6"/>
  <c r="N38" i="6"/>
  <c r="M38" i="6"/>
  <c r="L38" i="6"/>
  <c r="K38" i="6"/>
  <c r="J38" i="6"/>
  <c r="I38" i="6"/>
  <c r="H38" i="6"/>
  <c r="G38" i="6"/>
  <c r="O38" i="6" s="1"/>
  <c r="N37" i="6"/>
  <c r="M37" i="6"/>
  <c r="L37" i="6"/>
  <c r="K37" i="6"/>
  <c r="J37" i="6"/>
  <c r="I37" i="6"/>
  <c r="H37" i="6"/>
  <c r="G37" i="6"/>
  <c r="O37" i="6" s="1"/>
  <c r="N36" i="6"/>
  <c r="M36" i="6"/>
  <c r="L36" i="6"/>
  <c r="K36" i="6"/>
  <c r="J36" i="6"/>
  <c r="I36" i="6"/>
  <c r="H36" i="6"/>
  <c r="G36" i="6"/>
  <c r="N35" i="6"/>
  <c r="M35" i="6"/>
  <c r="L35" i="6"/>
  <c r="K35" i="6"/>
  <c r="J35" i="6"/>
  <c r="I35" i="6"/>
  <c r="H35" i="6"/>
  <c r="G35" i="6"/>
  <c r="O35" i="6" s="1"/>
  <c r="N34" i="6"/>
  <c r="M34" i="6"/>
  <c r="L34" i="6"/>
  <c r="K34" i="6"/>
  <c r="J34" i="6"/>
  <c r="I34" i="6"/>
  <c r="H34" i="6"/>
  <c r="G34" i="6"/>
  <c r="N33" i="6"/>
  <c r="M33" i="6"/>
  <c r="L33" i="6"/>
  <c r="K33" i="6"/>
  <c r="J33" i="6"/>
  <c r="I33" i="6"/>
  <c r="H33" i="6"/>
  <c r="G33" i="6"/>
  <c r="O33" i="6" s="1"/>
  <c r="N32" i="6"/>
  <c r="M32" i="6"/>
  <c r="L32" i="6"/>
  <c r="K32" i="6"/>
  <c r="J32" i="6"/>
  <c r="I32" i="6"/>
  <c r="H32" i="6"/>
  <c r="G32" i="6"/>
  <c r="O32" i="6" s="1"/>
  <c r="N31" i="6"/>
  <c r="M31" i="6"/>
  <c r="L31" i="6"/>
  <c r="K31" i="6"/>
  <c r="K40" i="6" s="1"/>
  <c r="J31" i="6"/>
  <c r="I31" i="6"/>
  <c r="H31" i="6"/>
  <c r="G31" i="6"/>
  <c r="O31" i="6" s="1"/>
  <c r="N30" i="6"/>
  <c r="M30" i="6"/>
  <c r="L30" i="6"/>
  <c r="K30" i="6"/>
  <c r="J30" i="6"/>
  <c r="I30" i="6"/>
  <c r="H30" i="6"/>
  <c r="G30" i="6"/>
  <c r="O30" i="6" s="1"/>
  <c r="N29" i="6"/>
  <c r="M29" i="6"/>
  <c r="L29" i="6"/>
  <c r="K29" i="6"/>
  <c r="J29" i="6"/>
  <c r="I29" i="6"/>
  <c r="H29" i="6"/>
  <c r="G29" i="6"/>
  <c r="N28" i="6"/>
  <c r="M28" i="6"/>
  <c r="L28" i="6"/>
  <c r="K28" i="6"/>
  <c r="J28" i="6"/>
  <c r="I28" i="6"/>
  <c r="H28" i="6"/>
  <c r="G28" i="6"/>
  <c r="O28" i="6" s="1"/>
  <c r="O40" i="6" s="1"/>
  <c r="F39" i="6"/>
  <c r="F38" i="6"/>
  <c r="F37" i="6"/>
  <c r="F36" i="6"/>
  <c r="F35" i="6"/>
  <c r="F34" i="6"/>
  <c r="F33" i="6"/>
  <c r="F32" i="6"/>
  <c r="F31" i="6"/>
  <c r="F30" i="6"/>
  <c r="F29" i="6"/>
  <c r="F28" i="6"/>
  <c r="E39" i="6"/>
  <c r="E38" i="6"/>
  <c r="P38" i="6" s="1"/>
  <c r="E37" i="6"/>
  <c r="E36" i="6"/>
  <c r="E35" i="6"/>
  <c r="E34" i="6"/>
  <c r="E33" i="6"/>
  <c r="E32" i="6"/>
  <c r="E31" i="6"/>
  <c r="E30" i="6"/>
  <c r="P30" i="6" s="1"/>
  <c r="E29" i="6"/>
  <c r="E28" i="6"/>
  <c r="D39" i="6"/>
  <c r="C39" i="6"/>
  <c r="B39" i="6"/>
  <c r="D38" i="6"/>
  <c r="C38" i="6"/>
  <c r="B38" i="6"/>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A39" i="6"/>
  <c r="A38" i="6"/>
  <c r="A37" i="6"/>
  <c r="A36" i="6"/>
  <c r="A35" i="6"/>
  <c r="A34" i="6"/>
  <c r="A33" i="6"/>
  <c r="A32" i="6"/>
  <c r="A31" i="6"/>
  <c r="A30" i="6"/>
  <c r="A29" i="6"/>
  <c r="A28" i="6"/>
  <c r="N40" i="6"/>
  <c r="M40" i="6"/>
  <c r="L40" i="6"/>
  <c r="J40" i="6"/>
  <c r="I40" i="6"/>
  <c r="O39" i="6"/>
  <c r="P39" i="6"/>
  <c r="O36" i="6"/>
  <c r="P36" i="6"/>
  <c r="P35" i="6"/>
  <c r="O34" i="6"/>
  <c r="P34" i="6"/>
  <c r="P32" i="6"/>
  <c r="P31" i="6"/>
  <c r="O29" i="6"/>
  <c r="A72" i="7"/>
  <c r="A71" i="7"/>
  <c r="A70" i="7"/>
  <c r="A69" i="7"/>
  <c r="A68" i="7"/>
  <c r="A67" i="7"/>
  <c r="A66" i="7"/>
  <c r="A65" i="7"/>
  <c r="A64" i="7"/>
  <c r="A63" i="7"/>
  <c r="A62" i="7"/>
  <c r="A61" i="7"/>
  <c r="N72" i="7"/>
  <c r="M72" i="7"/>
  <c r="L72" i="7"/>
  <c r="K72" i="7"/>
  <c r="J72" i="7"/>
  <c r="I72" i="7"/>
  <c r="H72" i="7"/>
  <c r="G72" i="7"/>
  <c r="O72" i="7" s="1"/>
  <c r="F72" i="7"/>
  <c r="E72" i="7"/>
  <c r="D72" i="7"/>
  <c r="C72" i="7"/>
  <c r="B72" i="7"/>
  <c r="N71" i="7"/>
  <c r="M71" i="7"/>
  <c r="L71" i="7"/>
  <c r="K71" i="7"/>
  <c r="J71" i="7"/>
  <c r="I71" i="7"/>
  <c r="H71" i="7"/>
  <c r="P71" i="7" s="1"/>
  <c r="G71" i="7"/>
  <c r="F71" i="7"/>
  <c r="E71" i="7"/>
  <c r="D71" i="7"/>
  <c r="C71" i="7"/>
  <c r="B71" i="7"/>
  <c r="N70" i="7"/>
  <c r="M70" i="7"/>
  <c r="L70" i="7"/>
  <c r="K70" i="7"/>
  <c r="J70" i="7"/>
  <c r="I70" i="7"/>
  <c r="H70" i="7"/>
  <c r="G70" i="7"/>
  <c r="F70" i="7"/>
  <c r="E70" i="7"/>
  <c r="D70" i="7"/>
  <c r="C70" i="7"/>
  <c r="B70" i="7"/>
  <c r="N69" i="7"/>
  <c r="M69" i="7"/>
  <c r="L69" i="7"/>
  <c r="K69" i="7"/>
  <c r="J69" i="7"/>
  <c r="P69" i="7" s="1"/>
  <c r="I69" i="7"/>
  <c r="H69" i="7"/>
  <c r="G69" i="7"/>
  <c r="F69" i="7"/>
  <c r="E69" i="7"/>
  <c r="D69" i="7"/>
  <c r="C69" i="7"/>
  <c r="B69" i="7"/>
  <c r="N68" i="7"/>
  <c r="M68" i="7"/>
  <c r="L68" i="7"/>
  <c r="K68" i="7"/>
  <c r="J68" i="7"/>
  <c r="I68" i="7"/>
  <c r="H68" i="7"/>
  <c r="G68" i="7"/>
  <c r="O68" i="7" s="1"/>
  <c r="F68" i="7"/>
  <c r="E68" i="7"/>
  <c r="D68" i="7"/>
  <c r="C68" i="7"/>
  <c r="B68" i="7"/>
  <c r="N67" i="7"/>
  <c r="M67" i="7"/>
  <c r="L67" i="7"/>
  <c r="K67" i="7"/>
  <c r="J67" i="7"/>
  <c r="I67" i="7"/>
  <c r="H67" i="7"/>
  <c r="P67" i="7" s="1"/>
  <c r="G67" i="7"/>
  <c r="F67" i="7"/>
  <c r="E67" i="7"/>
  <c r="D67" i="7"/>
  <c r="C67" i="7"/>
  <c r="B67" i="7"/>
  <c r="N66" i="7"/>
  <c r="M66" i="7"/>
  <c r="L66" i="7"/>
  <c r="K66" i="7"/>
  <c r="J66" i="7"/>
  <c r="I66" i="7"/>
  <c r="H66" i="7"/>
  <c r="G66" i="7"/>
  <c r="F66" i="7"/>
  <c r="E66" i="7"/>
  <c r="D66" i="7"/>
  <c r="C66" i="7"/>
  <c r="B66" i="7"/>
  <c r="N65" i="7"/>
  <c r="M65" i="7"/>
  <c r="L65" i="7"/>
  <c r="K65" i="7"/>
  <c r="J65" i="7"/>
  <c r="P65" i="7" s="1"/>
  <c r="I65" i="7"/>
  <c r="H65" i="7"/>
  <c r="G65" i="7"/>
  <c r="F65" i="7"/>
  <c r="E65" i="7"/>
  <c r="D65" i="7"/>
  <c r="C65" i="7"/>
  <c r="B65" i="7"/>
  <c r="N64" i="7"/>
  <c r="M64" i="7"/>
  <c r="L64" i="7"/>
  <c r="K64" i="7"/>
  <c r="J64" i="7"/>
  <c r="I64" i="7"/>
  <c r="H64" i="7"/>
  <c r="G64" i="7"/>
  <c r="O64" i="7" s="1"/>
  <c r="F64" i="7"/>
  <c r="E64" i="7"/>
  <c r="D64" i="7"/>
  <c r="C64" i="7"/>
  <c r="B64" i="7"/>
  <c r="N63" i="7"/>
  <c r="M63" i="7"/>
  <c r="L63" i="7"/>
  <c r="L73" i="7" s="1"/>
  <c r="K63" i="7"/>
  <c r="J63" i="7"/>
  <c r="I63" i="7"/>
  <c r="H63" i="7"/>
  <c r="P63" i="7" s="1"/>
  <c r="G63" i="7"/>
  <c r="F63" i="7"/>
  <c r="E63" i="7"/>
  <c r="D63" i="7"/>
  <c r="C63" i="7"/>
  <c r="B63" i="7"/>
  <c r="N62" i="7"/>
  <c r="M62" i="7"/>
  <c r="M73" i="7" s="1"/>
  <c r="L62" i="7"/>
  <c r="K62" i="7"/>
  <c r="J62" i="7"/>
  <c r="I62" i="7"/>
  <c r="I73" i="7" s="1"/>
  <c r="H62" i="7"/>
  <c r="G62" i="7"/>
  <c r="F62" i="7"/>
  <c r="E62" i="7"/>
  <c r="D62" i="7"/>
  <c r="C62" i="7"/>
  <c r="B62" i="7"/>
  <c r="N61" i="7"/>
  <c r="N73" i="7" s="1"/>
  <c r="M61" i="7"/>
  <c r="L61" i="7"/>
  <c r="K61" i="7"/>
  <c r="J61" i="7"/>
  <c r="J73" i="7" s="1"/>
  <c r="I61" i="7"/>
  <c r="H61" i="7"/>
  <c r="G61" i="7"/>
  <c r="F61" i="7"/>
  <c r="E61" i="7"/>
  <c r="D61" i="7"/>
  <c r="C61" i="7"/>
  <c r="B61" i="7"/>
  <c r="N55" i="7"/>
  <c r="M55" i="7"/>
  <c r="L55" i="7"/>
  <c r="K55" i="7"/>
  <c r="J55" i="7"/>
  <c r="I55" i="7"/>
  <c r="H55" i="7"/>
  <c r="G55" i="7"/>
  <c r="O55" i="7" s="1"/>
  <c r="N54" i="7"/>
  <c r="M54" i="7"/>
  <c r="L54" i="7"/>
  <c r="K54" i="7"/>
  <c r="J54" i="7"/>
  <c r="I54" i="7"/>
  <c r="H54" i="7"/>
  <c r="G54" i="7"/>
  <c r="O54" i="7" s="1"/>
  <c r="N53" i="7"/>
  <c r="M53" i="7"/>
  <c r="L53" i="7"/>
  <c r="K53" i="7"/>
  <c r="J53" i="7"/>
  <c r="I53" i="7"/>
  <c r="H53" i="7"/>
  <c r="G53" i="7"/>
  <c r="N52" i="7"/>
  <c r="M52" i="7"/>
  <c r="L52" i="7"/>
  <c r="K52" i="7"/>
  <c r="J52" i="7"/>
  <c r="I52" i="7"/>
  <c r="H52" i="7"/>
  <c r="G52" i="7"/>
  <c r="O52" i="7" s="1"/>
  <c r="N51" i="7"/>
  <c r="M51" i="7"/>
  <c r="L51" i="7"/>
  <c r="K51" i="7"/>
  <c r="J51" i="7"/>
  <c r="I51" i="7"/>
  <c r="H51" i="7"/>
  <c r="G51" i="7"/>
  <c r="O51" i="7" s="1"/>
  <c r="N50" i="7"/>
  <c r="M50" i="7"/>
  <c r="L50" i="7"/>
  <c r="K50" i="7"/>
  <c r="J50" i="7"/>
  <c r="P50" i="7" s="1"/>
  <c r="I50" i="7"/>
  <c r="H50" i="7"/>
  <c r="G50" i="7"/>
  <c r="O50" i="7" s="1"/>
  <c r="N49" i="7"/>
  <c r="M49" i="7"/>
  <c r="L49" i="7"/>
  <c r="K49" i="7"/>
  <c r="J49" i="7"/>
  <c r="I49" i="7"/>
  <c r="H49" i="7"/>
  <c r="G49" i="7"/>
  <c r="O49" i="7" s="1"/>
  <c r="N48" i="7"/>
  <c r="M48" i="7"/>
  <c r="L48" i="7"/>
  <c r="K48" i="7"/>
  <c r="J48" i="7"/>
  <c r="I48" i="7"/>
  <c r="H48" i="7"/>
  <c r="G48" i="7"/>
  <c r="N47" i="7"/>
  <c r="M47" i="7"/>
  <c r="L47" i="7"/>
  <c r="K47" i="7"/>
  <c r="J47" i="7"/>
  <c r="P47" i="7" s="1"/>
  <c r="I47" i="7"/>
  <c r="H47" i="7"/>
  <c r="G47" i="7"/>
  <c r="O47" i="7" s="1"/>
  <c r="N46" i="7"/>
  <c r="M46" i="7"/>
  <c r="L46" i="7"/>
  <c r="K46" i="7"/>
  <c r="J46" i="7"/>
  <c r="I46" i="7"/>
  <c r="H46" i="7"/>
  <c r="G46" i="7"/>
  <c r="N45" i="7"/>
  <c r="M45" i="7"/>
  <c r="L45" i="7"/>
  <c r="K45" i="7"/>
  <c r="J45" i="7"/>
  <c r="I45" i="7"/>
  <c r="H45" i="7"/>
  <c r="G45" i="7"/>
  <c r="O45" i="7" s="1"/>
  <c r="N44" i="7"/>
  <c r="N56" i="7" s="1"/>
  <c r="M44" i="7"/>
  <c r="L44" i="7"/>
  <c r="K44" i="7"/>
  <c r="K56" i="7" s="1"/>
  <c r="J44" i="7"/>
  <c r="J56" i="7" s="1"/>
  <c r="I44" i="7"/>
  <c r="H44" i="7"/>
  <c r="G44" i="7"/>
  <c r="O44" i="7" s="1"/>
  <c r="O56" i="7" s="1"/>
  <c r="F55" i="7"/>
  <c r="F54" i="7"/>
  <c r="F53" i="7"/>
  <c r="F52" i="7"/>
  <c r="F51" i="7"/>
  <c r="F50" i="7"/>
  <c r="F49" i="7"/>
  <c r="F48" i="7"/>
  <c r="F47" i="7"/>
  <c r="F46" i="7"/>
  <c r="F45" i="7"/>
  <c r="F44" i="7"/>
  <c r="E55" i="7"/>
  <c r="E54" i="7"/>
  <c r="E53" i="7"/>
  <c r="E52" i="7"/>
  <c r="E51" i="7"/>
  <c r="E50" i="7"/>
  <c r="E49" i="7"/>
  <c r="E48" i="7"/>
  <c r="E47" i="7"/>
  <c r="E46" i="7"/>
  <c r="E45" i="7"/>
  <c r="E44" i="7"/>
  <c r="D55" i="7"/>
  <c r="C55" i="7"/>
  <c r="B55" i="7"/>
  <c r="D54" i="7"/>
  <c r="C54" i="7"/>
  <c r="B54" i="7"/>
  <c r="D53" i="7"/>
  <c r="C53" i="7"/>
  <c r="B53" i="7"/>
  <c r="D52" i="7"/>
  <c r="C52" i="7"/>
  <c r="B52" i="7"/>
  <c r="D51" i="7"/>
  <c r="C51" i="7"/>
  <c r="B51" i="7"/>
  <c r="D50" i="7"/>
  <c r="C50" i="7"/>
  <c r="B50" i="7"/>
  <c r="D49" i="7"/>
  <c r="C49" i="7"/>
  <c r="B49" i="7"/>
  <c r="D48" i="7"/>
  <c r="C48" i="7"/>
  <c r="B48" i="7"/>
  <c r="D47" i="7"/>
  <c r="C47" i="7"/>
  <c r="B47" i="7"/>
  <c r="D46" i="7"/>
  <c r="C46" i="7"/>
  <c r="B46" i="7"/>
  <c r="D45" i="7"/>
  <c r="C45" i="7"/>
  <c r="B45" i="7"/>
  <c r="D44" i="7"/>
  <c r="C44" i="7"/>
  <c r="B44" i="7"/>
  <c r="A55" i="7"/>
  <c r="A54" i="7"/>
  <c r="A53" i="7"/>
  <c r="A52" i="7"/>
  <c r="A51" i="7"/>
  <c r="A50" i="7"/>
  <c r="A49" i="7"/>
  <c r="A48" i="7"/>
  <c r="A47" i="7"/>
  <c r="A46" i="7"/>
  <c r="A45" i="7"/>
  <c r="A44" i="7"/>
  <c r="K73" i="7"/>
  <c r="P72" i="7"/>
  <c r="O71" i="7"/>
  <c r="O70" i="7"/>
  <c r="P70" i="7"/>
  <c r="O69" i="7"/>
  <c r="P68" i="7"/>
  <c r="O67" i="7"/>
  <c r="O66" i="7"/>
  <c r="P66" i="7"/>
  <c r="O65" i="7"/>
  <c r="P64" i="7"/>
  <c r="O63" i="7"/>
  <c r="O62" i="7"/>
  <c r="P62" i="7"/>
  <c r="O61" i="7"/>
  <c r="M56" i="7"/>
  <c r="L56" i="7"/>
  <c r="I56" i="7"/>
  <c r="G56" i="7"/>
  <c r="P55" i="7"/>
  <c r="O53" i="7"/>
  <c r="P52" i="7"/>
  <c r="P51" i="7"/>
  <c r="O48" i="7"/>
  <c r="P48" i="7"/>
  <c r="O46" i="7"/>
  <c r="J96" i="5"/>
  <c r="I96" i="5"/>
  <c r="H96" i="5"/>
  <c r="G96" i="5"/>
  <c r="F96" i="5"/>
  <c r="E96" i="5"/>
  <c r="D96" i="5"/>
  <c r="L96" i="5" s="1"/>
  <c r="J95" i="5"/>
  <c r="I95" i="5"/>
  <c r="H95" i="5"/>
  <c r="G95" i="5"/>
  <c r="K95" i="5" s="1"/>
  <c r="F95" i="5"/>
  <c r="E95" i="5"/>
  <c r="D95" i="5"/>
  <c r="J94" i="5"/>
  <c r="I94" i="5"/>
  <c r="H94" i="5"/>
  <c r="G94" i="5"/>
  <c r="F94" i="5"/>
  <c r="L94" i="5" s="1"/>
  <c r="E94" i="5"/>
  <c r="D94" i="5"/>
  <c r="J93" i="5"/>
  <c r="I93" i="5"/>
  <c r="H93" i="5"/>
  <c r="G93" i="5"/>
  <c r="F93" i="5"/>
  <c r="E93" i="5"/>
  <c r="K93" i="5" s="1"/>
  <c r="D93" i="5"/>
  <c r="J92" i="5"/>
  <c r="I92" i="5"/>
  <c r="H92" i="5"/>
  <c r="G92" i="5"/>
  <c r="F92" i="5"/>
  <c r="E92" i="5"/>
  <c r="D92" i="5"/>
  <c r="L92" i="5" s="1"/>
  <c r="J91" i="5"/>
  <c r="I91" i="5"/>
  <c r="H91" i="5"/>
  <c r="G91" i="5"/>
  <c r="K91" i="5" s="1"/>
  <c r="F91" i="5"/>
  <c r="E91" i="5"/>
  <c r="D91" i="5"/>
  <c r="J90" i="5"/>
  <c r="I90" i="5"/>
  <c r="H90" i="5"/>
  <c r="G90" i="5"/>
  <c r="F90" i="5"/>
  <c r="L90" i="5" s="1"/>
  <c r="E90" i="5"/>
  <c r="D90" i="5"/>
  <c r="J89" i="5"/>
  <c r="I89" i="5"/>
  <c r="H89" i="5"/>
  <c r="G89" i="5"/>
  <c r="F89" i="5"/>
  <c r="E89" i="5"/>
  <c r="K89" i="5" s="1"/>
  <c r="D89" i="5"/>
  <c r="J88" i="5"/>
  <c r="I88" i="5"/>
  <c r="H88" i="5"/>
  <c r="G88" i="5"/>
  <c r="F88" i="5"/>
  <c r="E88" i="5"/>
  <c r="D88" i="5"/>
  <c r="L88" i="5" s="1"/>
  <c r="J87" i="5"/>
  <c r="I87" i="5"/>
  <c r="H87" i="5"/>
  <c r="G87" i="5"/>
  <c r="K87" i="5" s="1"/>
  <c r="F87" i="5"/>
  <c r="E87" i="5"/>
  <c r="D87" i="5"/>
  <c r="J86" i="5"/>
  <c r="I86" i="5"/>
  <c r="H86" i="5"/>
  <c r="G86" i="5"/>
  <c r="F86" i="5"/>
  <c r="L86" i="5" s="1"/>
  <c r="E86" i="5"/>
  <c r="D86" i="5"/>
  <c r="J85" i="5"/>
  <c r="I85" i="5"/>
  <c r="H85" i="5"/>
  <c r="G85" i="5"/>
  <c r="F85" i="5"/>
  <c r="E85" i="5"/>
  <c r="K85" i="5" s="1"/>
  <c r="D85" i="5"/>
  <c r="J84" i="5"/>
  <c r="I84" i="5"/>
  <c r="H84" i="5"/>
  <c r="G84" i="5"/>
  <c r="F84" i="5"/>
  <c r="E84" i="5"/>
  <c r="D84" i="5"/>
  <c r="L84" i="5" s="1"/>
  <c r="J83" i="5"/>
  <c r="I83" i="5"/>
  <c r="H83" i="5"/>
  <c r="G83" i="5"/>
  <c r="K83" i="5" s="1"/>
  <c r="F83" i="5"/>
  <c r="E83" i="5"/>
  <c r="D83" i="5"/>
  <c r="J82" i="5"/>
  <c r="I82" i="5"/>
  <c r="H82" i="5"/>
  <c r="G82" i="5"/>
  <c r="F82" i="5"/>
  <c r="L82" i="5" s="1"/>
  <c r="E82" i="5"/>
  <c r="D82" i="5"/>
  <c r="J81" i="5"/>
  <c r="I81" i="5"/>
  <c r="H81" i="5"/>
  <c r="G81" i="5"/>
  <c r="F81" i="5"/>
  <c r="E81" i="5"/>
  <c r="K81" i="5" s="1"/>
  <c r="D81" i="5"/>
  <c r="J80" i="5"/>
  <c r="I80" i="5"/>
  <c r="H80" i="5"/>
  <c r="G80" i="5"/>
  <c r="F80" i="5"/>
  <c r="E80" i="5"/>
  <c r="D80" i="5"/>
  <c r="L80" i="5" s="1"/>
  <c r="J79" i="5"/>
  <c r="I79" i="5"/>
  <c r="H79" i="5"/>
  <c r="G79" i="5"/>
  <c r="K79" i="5" s="1"/>
  <c r="F79" i="5"/>
  <c r="E79" i="5"/>
  <c r="D79" i="5"/>
  <c r="J78" i="5"/>
  <c r="I78" i="5"/>
  <c r="H78" i="5"/>
  <c r="G78" i="5"/>
  <c r="F78" i="5"/>
  <c r="L78" i="5" s="1"/>
  <c r="E78" i="5"/>
  <c r="D78" i="5"/>
  <c r="J77" i="5"/>
  <c r="I77" i="5"/>
  <c r="H77" i="5"/>
  <c r="G77" i="5"/>
  <c r="F77" i="5"/>
  <c r="E77" i="5"/>
  <c r="K77" i="5" s="1"/>
  <c r="D77" i="5"/>
  <c r="J76" i="5"/>
  <c r="I76" i="5"/>
  <c r="H76" i="5"/>
  <c r="G76" i="5"/>
  <c r="F76" i="5"/>
  <c r="E76" i="5"/>
  <c r="D76" i="5"/>
  <c r="L76" i="5" s="1"/>
  <c r="J75" i="5"/>
  <c r="I75" i="5"/>
  <c r="H75" i="5"/>
  <c r="G75" i="5"/>
  <c r="K75" i="5" s="1"/>
  <c r="F75" i="5"/>
  <c r="E75" i="5"/>
  <c r="D75" i="5"/>
  <c r="J74" i="5"/>
  <c r="I74" i="5"/>
  <c r="H74" i="5"/>
  <c r="G74" i="5"/>
  <c r="F74" i="5"/>
  <c r="L74" i="5" s="1"/>
  <c r="E74" i="5"/>
  <c r="D74" i="5"/>
  <c r="J73" i="5"/>
  <c r="I73" i="5"/>
  <c r="H73" i="5"/>
  <c r="G73" i="5"/>
  <c r="F73" i="5"/>
  <c r="E73" i="5"/>
  <c r="K73" i="5" s="1"/>
  <c r="D73" i="5"/>
  <c r="J72" i="5"/>
  <c r="I72" i="5"/>
  <c r="H72" i="5"/>
  <c r="G72" i="5"/>
  <c r="F72" i="5"/>
  <c r="E72" i="5"/>
  <c r="D72" i="5"/>
  <c r="L72" i="5" s="1"/>
  <c r="J71" i="5"/>
  <c r="I71" i="5"/>
  <c r="H71" i="5"/>
  <c r="G71" i="5"/>
  <c r="K71" i="5" s="1"/>
  <c r="F71" i="5"/>
  <c r="E71" i="5"/>
  <c r="D71" i="5"/>
  <c r="J70" i="5"/>
  <c r="I70" i="5"/>
  <c r="H70" i="5"/>
  <c r="G70" i="5"/>
  <c r="F70" i="5"/>
  <c r="L70" i="5" s="1"/>
  <c r="E70" i="5"/>
  <c r="D70" i="5"/>
  <c r="J69" i="5"/>
  <c r="I69" i="5"/>
  <c r="H69" i="5"/>
  <c r="G69" i="5"/>
  <c r="F69" i="5"/>
  <c r="E69" i="5"/>
  <c r="K69" i="5" s="1"/>
  <c r="D69" i="5"/>
  <c r="J68" i="5"/>
  <c r="I68" i="5"/>
  <c r="H68" i="5"/>
  <c r="G68" i="5"/>
  <c r="F68" i="5"/>
  <c r="E68" i="5"/>
  <c r="D68" i="5"/>
  <c r="L68" i="5" s="1"/>
  <c r="J67" i="5"/>
  <c r="I67" i="5"/>
  <c r="H67" i="5"/>
  <c r="G67" i="5"/>
  <c r="K67" i="5" s="1"/>
  <c r="F67" i="5"/>
  <c r="E67" i="5"/>
  <c r="D67" i="5"/>
  <c r="J66" i="5"/>
  <c r="I66" i="5"/>
  <c r="H66" i="5"/>
  <c r="G66" i="5"/>
  <c r="F66" i="5"/>
  <c r="L66" i="5" s="1"/>
  <c r="E66" i="5"/>
  <c r="D66" i="5"/>
  <c r="J65" i="5"/>
  <c r="I65" i="5"/>
  <c r="H65" i="5"/>
  <c r="G65" i="5"/>
  <c r="F65" i="5"/>
  <c r="E65" i="5"/>
  <c r="K65" i="5" s="1"/>
  <c r="D65" i="5"/>
  <c r="J64" i="5"/>
  <c r="I64" i="5"/>
  <c r="H64" i="5"/>
  <c r="G64" i="5"/>
  <c r="F64" i="5"/>
  <c r="E64" i="5"/>
  <c r="D64" i="5"/>
  <c r="L64" i="5" s="1"/>
  <c r="J63" i="5"/>
  <c r="I63" i="5"/>
  <c r="H63" i="5"/>
  <c r="G63" i="5"/>
  <c r="K63" i="5" s="1"/>
  <c r="F63" i="5"/>
  <c r="E63" i="5"/>
  <c r="D63" i="5"/>
  <c r="J62" i="5"/>
  <c r="I62" i="5"/>
  <c r="H62" i="5"/>
  <c r="G62" i="5"/>
  <c r="F62" i="5"/>
  <c r="L62" i="5" s="1"/>
  <c r="E62" i="5"/>
  <c r="D62" i="5"/>
  <c r="J61" i="5"/>
  <c r="I61" i="5"/>
  <c r="H61" i="5"/>
  <c r="G61" i="5"/>
  <c r="F61" i="5"/>
  <c r="E61" i="5"/>
  <c r="K61" i="5" s="1"/>
  <c r="D61" i="5"/>
  <c r="J60" i="5"/>
  <c r="I60" i="5"/>
  <c r="H60" i="5"/>
  <c r="G60" i="5"/>
  <c r="F60" i="5"/>
  <c r="E60" i="5"/>
  <c r="D60" i="5"/>
  <c r="L60" i="5" s="1"/>
  <c r="J59" i="5"/>
  <c r="I59" i="5"/>
  <c r="H59" i="5"/>
  <c r="G59" i="5"/>
  <c r="K59" i="5" s="1"/>
  <c r="F59" i="5"/>
  <c r="E59" i="5"/>
  <c r="D59" i="5"/>
  <c r="J58" i="5"/>
  <c r="I58" i="5"/>
  <c r="H58" i="5"/>
  <c r="G58" i="5"/>
  <c r="F58" i="5"/>
  <c r="L58" i="5" s="1"/>
  <c r="E58" i="5"/>
  <c r="D58" i="5"/>
  <c r="J57" i="5"/>
  <c r="I57" i="5"/>
  <c r="I97" i="5" s="1"/>
  <c r="H57" i="5"/>
  <c r="G57" i="5"/>
  <c r="F57" i="5"/>
  <c r="E57" i="5"/>
  <c r="K57" i="5" s="1"/>
  <c r="D57" i="5"/>
  <c r="J56" i="5"/>
  <c r="I56" i="5"/>
  <c r="H56" i="5"/>
  <c r="H97" i="5" s="1"/>
  <c r="G56" i="5"/>
  <c r="F56" i="5"/>
  <c r="E56" i="5"/>
  <c r="D56" i="5"/>
  <c r="D97" i="5" s="1"/>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97" i="5" s="1"/>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J97" i="5"/>
  <c r="F97" i="5"/>
  <c r="K96" i="5"/>
  <c r="L95" i="5"/>
  <c r="K94" i="5"/>
  <c r="L93" i="5"/>
  <c r="K92" i="5"/>
  <c r="L91" i="5"/>
  <c r="K90" i="5"/>
  <c r="L89" i="5"/>
  <c r="K88" i="5"/>
  <c r="L87" i="5"/>
  <c r="K86" i="5"/>
  <c r="L85" i="5"/>
  <c r="K84" i="5"/>
  <c r="L83" i="5"/>
  <c r="K82" i="5"/>
  <c r="L81" i="5"/>
  <c r="K80" i="5"/>
  <c r="L79" i="5"/>
  <c r="K78" i="5"/>
  <c r="L77" i="5"/>
  <c r="K76" i="5"/>
  <c r="L75" i="5"/>
  <c r="K74" i="5"/>
  <c r="L73" i="5"/>
  <c r="K72" i="5"/>
  <c r="L71" i="5"/>
  <c r="K70" i="5"/>
  <c r="L69" i="5"/>
  <c r="K68" i="5"/>
  <c r="L67" i="5"/>
  <c r="K66" i="5"/>
  <c r="L65" i="5"/>
  <c r="K64" i="5"/>
  <c r="L63" i="5"/>
  <c r="K62" i="5"/>
  <c r="L61" i="5"/>
  <c r="K60" i="5"/>
  <c r="L59" i="5"/>
  <c r="K58" i="5"/>
  <c r="L57" i="5"/>
  <c r="K56" i="5"/>
  <c r="C72" i="4"/>
  <c r="C71" i="4"/>
  <c r="C70" i="4"/>
  <c r="C69" i="4"/>
  <c r="C68" i="4"/>
  <c r="C67" i="4"/>
  <c r="C66" i="4"/>
  <c r="C65" i="4"/>
  <c r="C64" i="4"/>
  <c r="C63" i="4"/>
  <c r="C62" i="4"/>
  <c r="C61" i="4"/>
  <c r="B72" i="4"/>
  <c r="B71" i="4"/>
  <c r="B70" i="4"/>
  <c r="B69" i="4"/>
  <c r="B68" i="4"/>
  <c r="B67" i="4"/>
  <c r="B66" i="4"/>
  <c r="B65" i="4"/>
  <c r="B64" i="4"/>
  <c r="B63" i="4"/>
  <c r="B62" i="4"/>
  <c r="B61" i="4"/>
  <c r="A72" i="4"/>
  <c r="A71" i="4"/>
  <c r="A70" i="4"/>
  <c r="A69" i="4"/>
  <c r="A68" i="4"/>
  <c r="A67" i="4"/>
  <c r="A66" i="4"/>
  <c r="A65" i="4"/>
  <c r="A64" i="4"/>
  <c r="A63" i="4"/>
  <c r="A62" i="4"/>
  <c r="A61" i="4"/>
  <c r="L55" i="4"/>
  <c r="K55" i="4"/>
  <c r="J55" i="4"/>
  <c r="I55" i="4"/>
  <c r="H55" i="4"/>
  <c r="G55" i="4"/>
  <c r="F55" i="4"/>
  <c r="L54" i="4"/>
  <c r="K54" i="4"/>
  <c r="J54" i="4"/>
  <c r="I54" i="4"/>
  <c r="H54" i="4"/>
  <c r="G54" i="4"/>
  <c r="F54" i="4"/>
  <c r="L53" i="4"/>
  <c r="K53" i="4"/>
  <c r="J53" i="4"/>
  <c r="I53" i="4"/>
  <c r="H53" i="4"/>
  <c r="G53" i="4"/>
  <c r="F53" i="4"/>
  <c r="N53" i="4" s="1"/>
  <c r="L52" i="4"/>
  <c r="K52" i="4"/>
  <c r="J52" i="4"/>
  <c r="I52" i="4"/>
  <c r="M52" i="4" s="1"/>
  <c r="H52" i="4"/>
  <c r="G52" i="4"/>
  <c r="F52" i="4"/>
  <c r="L51" i="4"/>
  <c r="K51" i="4"/>
  <c r="J51" i="4"/>
  <c r="I51" i="4"/>
  <c r="H51" i="4"/>
  <c r="N51" i="4" s="1"/>
  <c r="G51" i="4"/>
  <c r="F51" i="4"/>
  <c r="L50" i="4"/>
  <c r="K50" i="4"/>
  <c r="J50" i="4"/>
  <c r="I50" i="4"/>
  <c r="H50" i="4"/>
  <c r="G50" i="4"/>
  <c r="F50" i="4"/>
  <c r="L49" i="4"/>
  <c r="K49" i="4"/>
  <c r="J49" i="4"/>
  <c r="I49" i="4"/>
  <c r="H49" i="4"/>
  <c r="G49" i="4"/>
  <c r="F49" i="4"/>
  <c r="N49" i="4" s="1"/>
  <c r="L48" i="4"/>
  <c r="K48" i="4"/>
  <c r="J48" i="4"/>
  <c r="I48" i="4"/>
  <c r="M48" i="4" s="1"/>
  <c r="H48" i="4"/>
  <c r="G48" i="4"/>
  <c r="F48" i="4"/>
  <c r="L47" i="4"/>
  <c r="L56" i="4" s="1"/>
  <c r="K47" i="4"/>
  <c r="J47" i="4"/>
  <c r="I47" i="4"/>
  <c r="H47" i="4"/>
  <c r="H56" i="4" s="1"/>
  <c r="G47" i="4"/>
  <c r="F47" i="4"/>
  <c r="L46" i="4"/>
  <c r="K46" i="4"/>
  <c r="K56" i="4" s="1"/>
  <c r="J46" i="4"/>
  <c r="I46" i="4"/>
  <c r="H46" i="4"/>
  <c r="G46" i="4"/>
  <c r="G56" i="4" s="1"/>
  <c r="F46" i="4"/>
  <c r="L45" i="4"/>
  <c r="K45" i="4"/>
  <c r="J45" i="4"/>
  <c r="J56" i="4" s="1"/>
  <c r="I45" i="4"/>
  <c r="H45" i="4"/>
  <c r="G45" i="4"/>
  <c r="F45" i="4"/>
  <c r="N45" i="4" s="1"/>
  <c r="L44" i="4"/>
  <c r="K44" i="4"/>
  <c r="J44" i="4"/>
  <c r="I44" i="4"/>
  <c r="H44" i="4"/>
  <c r="G44" i="4"/>
  <c r="F44" i="4"/>
  <c r="E55" i="4"/>
  <c r="E54" i="4"/>
  <c r="E53" i="4"/>
  <c r="E52" i="4"/>
  <c r="E51" i="4"/>
  <c r="E50" i="4"/>
  <c r="E49" i="4"/>
  <c r="E48" i="4"/>
  <c r="E47" i="4"/>
  <c r="E46" i="4"/>
  <c r="E45" i="4"/>
  <c r="E56" i="4" s="1"/>
  <c r="E44" i="4"/>
  <c r="D55" i="4"/>
  <c r="C55" i="4"/>
  <c r="B55" i="4"/>
  <c r="D54" i="4"/>
  <c r="C54" i="4"/>
  <c r="B54" i="4"/>
  <c r="D53" i="4"/>
  <c r="C53" i="4"/>
  <c r="B53" i="4"/>
  <c r="D52" i="4"/>
  <c r="C52" i="4"/>
  <c r="B52" i="4"/>
  <c r="D51" i="4"/>
  <c r="C51" i="4"/>
  <c r="B51" i="4"/>
  <c r="D50" i="4"/>
  <c r="C50" i="4"/>
  <c r="B50" i="4"/>
  <c r="D49" i="4"/>
  <c r="C49" i="4"/>
  <c r="B49" i="4"/>
  <c r="D48" i="4"/>
  <c r="C48" i="4"/>
  <c r="B48" i="4"/>
  <c r="D47" i="4"/>
  <c r="C47" i="4"/>
  <c r="B47" i="4"/>
  <c r="D46" i="4"/>
  <c r="C46" i="4"/>
  <c r="B46" i="4"/>
  <c r="D45" i="4"/>
  <c r="C45" i="4"/>
  <c r="B45" i="4"/>
  <c r="D44" i="4"/>
  <c r="C44" i="4"/>
  <c r="B44" i="4"/>
  <c r="A55" i="4"/>
  <c r="A54" i="4"/>
  <c r="A53" i="4"/>
  <c r="A52" i="4"/>
  <c r="A51" i="4"/>
  <c r="A50" i="4"/>
  <c r="A49" i="4"/>
  <c r="A48" i="4"/>
  <c r="A47" i="4"/>
  <c r="A46" i="4"/>
  <c r="A45" i="4"/>
  <c r="A44" i="4"/>
  <c r="C73" i="4"/>
  <c r="I56" i="4"/>
  <c r="N55" i="4"/>
  <c r="M55" i="4"/>
  <c r="N54" i="4"/>
  <c r="M53" i="4"/>
  <c r="N52" i="4"/>
  <c r="M51" i="4"/>
  <c r="N50" i="4"/>
  <c r="M49" i="4"/>
  <c r="N48" i="4"/>
  <c r="M47" i="4"/>
  <c r="N46" i="4"/>
  <c r="M45" i="4"/>
  <c r="N44" i="4"/>
  <c r="M44" i="4"/>
  <c r="J71" i="3"/>
  <c r="I71" i="3"/>
  <c r="H71" i="3"/>
  <c r="K71" i="3" s="1"/>
  <c r="G71" i="3"/>
  <c r="J70" i="3"/>
  <c r="I70" i="3"/>
  <c r="H70" i="3"/>
  <c r="K70" i="3" s="1"/>
  <c r="G70" i="3"/>
  <c r="J69" i="3"/>
  <c r="I69" i="3"/>
  <c r="H69" i="3"/>
  <c r="K69" i="3" s="1"/>
  <c r="G69" i="3"/>
  <c r="J68" i="3"/>
  <c r="I68" i="3"/>
  <c r="H68" i="3"/>
  <c r="G68" i="3"/>
  <c r="J67" i="3"/>
  <c r="I67" i="3"/>
  <c r="H67" i="3"/>
  <c r="K67" i="3" s="1"/>
  <c r="G67" i="3"/>
  <c r="J66" i="3"/>
  <c r="I66" i="3"/>
  <c r="H66" i="3"/>
  <c r="K66" i="3" s="1"/>
  <c r="K72" i="3" s="1"/>
  <c r="G66" i="3"/>
  <c r="D71" i="3"/>
  <c r="C71" i="3"/>
  <c r="B71" i="3"/>
  <c r="E71" i="3" s="1"/>
  <c r="A71" i="3"/>
  <c r="D70" i="3"/>
  <c r="C70" i="3"/>
  <c r="B70" i="3"/>
  <c r="E70" i="3" s="1"/>
  <c r="A70" i="3"/>
  <c r="D69" i="3"/>
  <c r="C69" i="3"/>
  <c r="B69" i="3"/>
  <c r="E69" i="3" s="1"/>
  <c r="A69" i="3"/>
  <c r="D68" i="3"/>
  <c r="C68" i="3"/>
  <c r="B68" i="3"/>
  <c r="E68" i="3" s="1"/>
  <c r="A68" i="3"/>
  <c r="D67" i="3"/>
  <c r="C67" i="3"/>
  <c r="B67" i="3"/>
  <c r="E67" i="3" s="1"/>
  <c r="A67" i="3"/>
  <c r="D66" i="3"/>
  <c r="C66" i="3"/>
  <c r="B66" i="3"/>
  <c r="B72" i="3" s="1"/>
  <c r="A66" i="3"/>
  <c r="J60" i="3"/>
  <c r="I60" i="3"/>
  <c r="H60" i="3"/>
  <c r="K60" i="3" s="1"/>
  <c r="G60" i="3"/>
  <c r="J59" i="3"/>
  <c r="I59" i="3"/>
  <c r="H59" i="3"/>
  <c r="G59" i="3"/>
  <c r="J58" i="3"/>
  <c r="I58" i="3"/>
  <c r="H58" i="3"/>
  <c r="K58" i="3" s="1"/>
  <c r="G58" i="3"/>
  <c r="J57" i="3"/>
  <c r="I57" i="3"/>
  <c r="H57" i="3"/>
  <c r="G57" i="3"/>
  <c r="J56" i="3"/>
  <c r="I56" i="3"/>
  <c r="H56" i="3"/>
  <c r="K56" i="3" s="1"/>
  <c r="G56" i="3"/>
  <c r="J55" i="3"/>
  <c r="I55" i="3"/>
  <c r="H55" i="3"/>
  <c r="H61" i="3" s="1"/>
  <c r="G55" i="3"/>
  <c r="D60" i="3"/>
  <c r="C60" i="3"/>
  <c r="B60" i="3"/>
  <c r="A60" i="3"/>
  <c r="D59" i="3"/>
  <c r="C59" i="3"/>
  <c r="B59" i="3"/>
  <c r="A59" i="3"/>
  <c r="D58" i="3"/>
  <c r="C58" i="3"/>
  <c r="B58" i="3"/>
  <c r="A58" i="3"/>
  <c r="D57" i="3"/>
  <c r="C57" i="3"/>
  <c r="B57" i="3"/>
  <c r="A57" i="3"/>
  <c r="D56" i="3"/>
  <c r="C56" i="3"/>
  <c r="B56" i="3"/>
  <c r="A56" i="3"/>
  <c r="D55" i="3"/>
  <c r="C55" i="3"/>
  <c r="B55" i="3"/>
  <c r="A55" i="3"/>
  <c r="J49" i="3"/>
  <c r="I49" i="3"/>
  <c r="H49" i="3"/>
  <c r="K49" i="3" s="1"/>
  <c r="G49" i="3"/>
  <c r="J48" i="3"/>
  <c r="I48" i="3"/>
  <c r="H48" i="3"/>
  <c r="K48" i="3" s="1"/>
  <c r="G48" i="3"/>
  <c r="J47" i="3"/>
  <c r="I47" i="3"/>
  <c r="H47" i="3"/>
  <c r="K47" i="3" s="1"/>
  <c r="G47" i="3"/>
  <c r="J46" i="3"/>
  <c r="I46" i="3"/>
  <c r="H46" i="3"/>
  <c r="G46" i="3"/>
  <c r="J45" i="3"/>
  <c r="I45" i="3"/>
  <c r="H45" i="3"/>
  <c r="K45" i="3" s="1"/>
  <c r="G45" i="3"/>
  <c r="J44" i="3"/>
  <c r="I44" i="3"/>
  <c r="H44" i="3"/>
  <c r="K44" i="3" s="1"/>
  <c r="K50" i="3" s="1"/>
  <c r="G44" i="3"/>
  <c r="D49" i="3"/>
  <c r="C49" i="3"/>
  <c r="E49" i="3" s="1"/>
  <c r="D48" i="3"/>
  <c r="C48" i="3"/>
  <c r="D47" i="3"/>
  <c r="C47" i="3"/>
  <c r="E47" i="3" s="1"/>
  <c r="D46" i="3"/>
  <c r="E46" i="3" s="1"/>
  <c r="C46" i="3"/>
  <c r="D45" i="3"/>
  <c r="C45" i="3"/>
  <c r="E45" i="3" s="1"/>
  <c r="D44" i="3"/>
  <c r="C44" i="3"/>
  <c r="B49" i="3"/>
  <c r="B48" i="3"/>
  <c r="B47" i="3"/>
  <c r="B46" i="3"/>
  <c r="B45" i="3"/>
  <c r="B44" i="3"/>
  <c r="B50" i="3" s="1"/>
  <c r="A49" i="3"/>
  <c r="A48" i="3"/>
  <c r="A47" i="3"/>
  <c r="A46" i="3"/>
  <c r="A45" i="3"/>
  <c r="A44" i="3"/>
  <c r="J72" i="3"/>
  <c r="D72" i="3"/>
  <c r="K68" i="3"/>
  <c r="J61" i="3"/>
  <c r="D61" i="3"/>
  <c r="B61" i="3"/>
  <c r="E60" i="3"/>
  <c r="K59" i="3"/>
  <c r="E59" i="3"/>
  <c r="E58" i="3"/>
  <c r="K57" i="3"/>
  <c r="E57" i="3"/>
  <c r="E56" i="3"/>
  <c r="K55" i="3"/>
  <c r="E55" i="3"/>
  <c r="E61" i="3" s="1"/>
  <c r="J50" i="3"/>
  <c r="D50" i="3"/>
  <c r="K46" i="3"/>
  <c r="E36" i="2"/>
  <c r="D36" i="2"/>
  <c r="E35" i="2"/>
  <c r="F35" i="2" s="1"/>
  <c r="D35" i="2"/>
  <c r="E34" i="2"/>
  <c r="D34" i="2"/>
  <c r="E33" i="2"/>
  <c r="F33" i="2" s="1"/>
  <c r="D33" i="2"/>
  <c r="E32" i="2"/>
  <c r="D32" i="2"/>
  <c r="E31" i="2"/>
  <c r="F31" i="2" s="1"/>
  <c r="D31" i="2"/>
  <c r="E30" i="2"/>
  <c r="D30" i="2"/>
  <c r="E29" i="2"/>
  <c r="D29" i="2"/>
  <c r="E28" i="2"/>
  <c r="D28" i="2"/>
  <c r="E27" i="2"/>
  <c r="F27" i="2" s="1"/>
  <c r="D27" i="2"/>
  <c r="E26" i="2"/>
  <c r="D26" i="2"/>
  <c r="E25" i="2"/>
  <c r="E37" i="2" s="1"/>
  <c r="D25" i="2"/>
  <c r="C36" i="2"/>
  <c r="C35" i="2"/>
  <c r="C34" i="2"/>
  <c r="C33" i="2"/>
  <c r="C32" i="2"/>
  <c r="C31" i="2"/>
  <c r="C30" i="2"/>
  <c r="C29" i="2"/>
  <c r="F29" i="2" s="1"/>
  <c r="C28" i="2"/>
  <c r="C27" i="2"/>
  <c r="C26" i="2"/>
  <c r="C25" i="2"/>
  <c r="B36" i="2"/>
  <c r="B35" i="2"/>
  <c r="B34" i="2"/>
  <c r="B33" i="2"/>
  <c r="B32" i="2"/>
  <c r="B31" i="2"/>
  <c r="B30" i="2"/>
  <c r="B29" i="2"/>
  <c r="B28" i="2"/>
  <c r="B27" i="2"/>
  <c r="B26" i="2"/>
  <c r="B25" i="2"/>
  <c r="A36" i="2"/>
  <c r="A35" i="2"/>
  <c r="A34" i="2"/>
  <c r="A33" i="2"/>
  <c r="A32" i="2"/>
  <c r="A31" i="2"/>
  <c r="A30" i="2"/>
  <c r="A29" i="2"/>
  <c r="A28" i="2"/>
  <c r="A27" i="2"/>
  <c r="A26" i="2"/>
  <c r="A25" i="2"/>
  <c r="J16" i="15"/>
  <c r="I16" i="15"/>
  <c r="H16" i="15"/>
  <c r="G16" i="15"/>
  <c r="F16" i="15"/>
  <c r="E16" i="15"/>
  <c r="D16" i="15"/>
  <c r="J15" i="15"/>
  <c r="H15" i="15"/>
  <c r="F15" i="15"/>
  <c r="J13" i="15"/>
  <c r="I13" i="15"/>
  <c r="H13" i="15"/>
  <c r="G13" i="15"/>
  <c r="F13" i="15"/>
  <c r="E13" i="15"/>
  <c r="J12" i="15"/>
  <c r="H12" i="15"/>
  <c r="F12" i="15"/>
  <c r="D12" i="15"/>
  <c r="C17" i="15"/>
  <c r="C16" i="15"/>
  <c r="C15" i="15"/>
  <c r="F26" i="2" l="1"/>
  <c r="F28" i="2"/>
  <c r="F30" i="2"/>
  <c r="F32" i="2"/>
  <c r="F34" i="2"/>
  <c r="F36" i="2"/>
  <c r="H40" i="13"/>
  <c r="L29" i="13"/>
  <c r="L32" i="13"/>
  <c r="M34" i="13"/>
  <c r="L37" i="13"/>
  <c r="L38" i="13"/>
  <c r="M28" i="13"/>
  <c r="M32" i="13"/>
  <c r="L33" i="13"/>
  <c r="L34" i="13"/>
  <c r="L35" i="13"/>
  <c r="J40" i="13"/>
  <c r="L31" i="13"/>
  <c r="M31" i="13"/>
  <c r="M40" i="13" s="1"/>
  <c r="K40" i="13"/>
  <c r="L30" i="13"/>
  <c r="M38" i="13"/>
  <c r="I40" i="13"/>
  <c r="G40" i="13"/>
  <c r="M35" i="13"/>
  <c r="L36" i="13"/>
  <c r="F40" i="13"/>
  <c r="M37" i="13"/>
  <c r="K16" i="15"/>
  <c r="L12" i="15"/>
  <c r="L16" i="15"/>
  <c r="K13" i="15"/>
  <c r="M29" i="13"/>
  <c r="L28" i="13"/>
  <c r="L40" i="13" s="1"/>
  <c r="M40" i="14"/>
  <c r="L40" i="14"/>
  <c r="L35" i="10"/>
  <c r="G35" i="10"/>
  <c r="K27" i="10"/>
  <c r="K31" i="10"/>
  <c r="K35" i="10"/>
  <c r="K41" i="9"/>
  <c r="C62" i="9"/>
  <c r="K39" i="9"/>
  <c r="G40" i="6"/>
  <c r="P37" i="6"/>
  <c r="P29" i="6"/>
  <c r="P33" i="6"/>
  <c r="H40" i="6"/>
  <c r="P28" i="6"/>
  <c r="H73" i="7"/>
  <c r="G73" i="7"/>
  <c r="O73" i="7"/>
  <c r="P44" i="7"/>
  <c r="P56" i="7" s="1"/>
  <c r="P49" i="7"/>
  <c r="P45" i="7"/>
  <c r="P53" i="7"/>
  <c r="P46" i="7"/>
  <c r="P54" i="7"/>
  <c r="P61" i="7"/>
  <c r="P73" i="7" s="1"/>
  <c r="H56" i="7"/>
  <c r="E97" i="5"/>
  <c r="L56" i="5"/>
  <c r="L97" i="5" s="1"/>
  <c r="G97" i="5"/>
  <c r="K97" i="5"/>
  <c r="F56" i="4"/>
  <c r="N47" i="4"/>
  <c r="N56" i="4" s="1"/>
  <c r="M46" i="4"/>
  <c r="M50" i="4"/>
  <c r="M54" i="4"/>
  <c r="M56" i="4"/>
  <c r="H72" i="3"/>
  <c r="E66" i="3"/>
  <c r="E72" i="3" s="1"/>
  <c r="K61" i="3"/>
  <c r="H50" i="3"/>
  <c r="E48" i="3"/>
  <c r="E44" i="3"/>
  <c r="E50" i="3" s="1"/>
  <c r="F25" i="2"/>
  <c r="F37" i="2" s="1"/>
  <c r="C37" i="2"/>
  <c r="L47" i="5"/>
  <c r="K47" i="5"/>
  <c r="L12" i="5"/>
  <c r="L13" i="5"/>
  <c r="L14" i="5"/>
  <c r="L15" i="5"/>
  <c r="L16" i="5"/>
  <c r="L17" i="5"/>
  <c r="L18" i="5"/>
  <c r="L19" i="5"/>
  <c r="L20" i="5"/>
  <c r="L21" i="5"/>
  <c r="L22" i="5"/>
  <c r="L23" i="5"/>
  <c r="L24" i="5"/>
  <c r="L25" i="5"/>
  <c r="L26" i="5"/>
  <c r="L27" i="5"/>
  <c r="K12" i="5"/>
  <c r="K13" i="5"/>
  <c r="K14" i="5"/>
  <c r="K15" i="5"/>
  <c r="K16" i="5"/>
  <c r="K17" i="5"/>
  <c r="K18" i="5"/>
  <c r="K19" i="5"/>
  <c r="K20" i="5"/>
  <c r="K21" i="5"/>
  <c r="K22" i="5"/>
  <c r="K23" i="5"/>
  <c r="K24" i="5"/>
  <c r="K25" i="5"/>
  <c r="K26" i="5"/>
  <c r="K27" i="5"/>
  <c r="M16" i="15" l="1"/>
  <c r="K62" i="9"/>
  <c r="P40" i="6"/>
  <c r="K30" i="3"/>
  <c r="E30" i="3"/>
  <c r="K19" i="3"/>
  <c r="E19" i="3"/>
  <c r="K7" i="3"/>
  <c r="E7" i="3"/>
  <c r="K11" i="1" l="1"/>
  <c r="K33" i="3" l="1"/>
  <c r="K32" i="3"/>
  <c r="K31" i="3"/>
  <c r="K34" i="3" s="1"/>
  <c r="K29" i="3"/>
  <c r="K28" i="3"/>
  <c r="K22" i="3"/>
  <c r="K21" i="3"/>
  <c r="K23" i="3" s="1"/>
  <c r="K20" i="3"/>
  <c r="K18" i="3"/>
  <c r="K17" i="3"/>
  <c r="K11" i="3"/>
  <c r="K10" i="3"/>
  <c r="K9" i="3"/>
  <c r="K8" i="3"/>
  <c r="K6" i="3"/>
  <c r="E33" i="3"/>
  <c r="E32" i="3"/>
  <c r="E31" i="3"/>
  <c r="E29" i="3"/>
  <c r="E34" i="3" s="1"/>
  <c r="E28" i="3"/>
  <c r="E22" i="3"/>
  <c r="E21" i="3"/>
  <c r="E20" i="3"/>
  <c r="E23" i="3" s="1"/>
  <c r="E18" i="3"/>
  <c r="E17" i="3"/>
  <c r="E8" i="3"/>
  <c r="E9" i="3"/>
  <c r="E10" i="3"/>
  <c r="E11" i="3"/>
  <c r="E6" i="3"/>
  <c r="F7" i="2"/>
  <c r="F8" i="2"/>
  <c r="F9" i="2"/>
  <c r="F10" i="2"/>
  <c r="F11" i="2"/>
  <c r="F12" i="2"/>
  <c r="F13" i="2"/>
  <c r="F14" i="2"/>
  <c r="F15" i="2"/>
  <c r="F16" i="2"/>
  <c r="F17" i="2"/>
  <c r="F6" i="2"/>
  <c r="H7" i="6"/>
  <c r="H18" i="6" s="1"/>
  <c r="D15" i="1" s="1"/>
  <c r="D17" i="15" s="1"/>
  <c r="H8" i="6"/>
  <c r="H9" i="6"/>
  <c r="H10" i="6"/>
  <c r="H11" i="6"/>
  <c r="H12" i="6"/>
  <c r="H13" i="6"/>
  <c r="H14" i="6"/>
  <c r="H15" i="6"/>
  <c r="H16" i="6"/>
  <c r="H17" i="6"/>
  <c r="H6" i="6"/>
  <c r="H34" i="7"/>
  <c r="H33" i="7"/>
  <c r="H32" i="7"/>
  <c r="H31" i="7"/>
  <c r="H30" i="7"/>
  <c r="H29" i="7"/>
  <c r="H28" i="7"/>
  <c r="H27" i="7"/>
  <c r="H26" i="7"/>
  <c r="H35" i="7" s="1"/>
  <c r="H25" i="7"/>
  <c r="H24" i="7"/>
  <c r="H23" i="7"/>
  <c r="H7" i="7"/>
  <c r="P7" i="7" s="1"/>
  <c r="H8" i="7"/>
  <c r="H9" i="7"/>
  <c r="H10" i="7"/>
  <c r="H11" i="7"/>
  <c r="P11" i="7" s="1"/>
  <c r="H12" i="7"/>
  <c r="H13" i="7"/>
  <c r="H14" i="7"/>
  <c r="H15" i="7"/>
  <c r="P15" i="7" s="1"/>
  <c r="H16" i="7"/>
  <c r="H17" i="7"/>
  <c r="H6" i="7"/>
  <c r="K14" i="10"/>
  <c r="L14" i="10"/>
  <c r="K18" i="13"/>
  <c r="J19" i="1" s="1"/>
  <c r="J21" i="15" s="1"/>
  <c r="J18" i="13"/>
  <c r="I19" i="1" s="1"/>
  <c r="I21" i="15" s="1"/>
  <c r="G18" i="14"/>
  <c r="F18" i="1" s="1"/>
  <c r="F20" i="15" s="1"/>
  <c r="K18" i="14"/>
  <c r="J18" i="1" s="1"/>
  <c r="J20" i="15" s="1"/>
  <c r="J18" i="14"/>
  <c r="I18" i="1" s="1"/>
  <c r="I20" i="15" s="1"/>
  <c r="I18" i="14"/>
  <c r="H18" i="1" s="1"/>
  <c r="H20" i="15" s="1"/>
  <c r="H18" i="14"/>
  <c r="G18" i="1" s="1"/>
  <c r="G20" i="15" s="1"/>
  <c r="F18" i="14"/>
  <c r="E18" i="1" s="1"/>
  <c r="E20" i="15" s="1"/>
  <c r="E18" i="14"/>
  <c r="L20" i="15" s="1"/>
  <c r="D18" i="14"/>
  <c r="M17" i="14"/>
  <c r="L17" i="14"/>
  <c r="M16" i="14"/>
  <c r="L16" i="14"/>
  <c r="M15" i="14"/>
  <c r="L15" i="14"/>
  <c r="M14" i="14"/>
  <c r="L14" i="14"/>
  <c r="M13" i="14"/>
  <c r="L13" i="14"/>
  <c r="M12" i="14"/>
  <c r="L12" i="14"/>
  <c r="M11" i="14"/>
  <c r="L11" i="14"/>
  <c r="M10" i="14"/>
  <c r="L10" i="14"/>
  <c r="M9" i="14"/>
  <c r="L9" i="14"/>
  <c r="M8" i="14"/>
  <c r="L8" i="14"/>
  <c r="M7" i="14"/>
  <c r="L7" i="14"/>
  <c r="M6" i="14"/>
  <c r="M18" i="14" s="1"/>
  <c r="L6" i="14"/>
  <c r="C16" i="10"/>
  <c r="C17" i="1"/>
  <c r="C19" i="15" s="1"/>
  <c r="N18" i="6"/>
  <c r="J15" i="1" s="1"/>
  <c r="J17" i="15" s="1"/>
  <c r="M18" i="6"/>
  <c r="I15" i="1"/>
  <c r="I17" i="15" s="1"/>
  <c r="M35" i="7"/>
  <c r="N35" i="7"/>
  <c r="N18" i="7"/>
  <c r="M18" i="7"/>
  <c r="L18" i="4"/>
  <c r="J12" i="1" s="1"/>
  <c r="J14" i="15" s="1"/>
  <c r="K18" i="4"/>
  <c r="I12" i="1"/>
  <c r="I14" i="15" s="1"/>
  <c r="J34" i="3"/>
  <c r="H34" i="3"/>
  <c r="J23" i="3"/>
  <c r="H23" i="3"/>
  <c r="J12" i="3"/>
  <c r="H12" i="3"/>
  <c r="L18" i="14"/>
  <c r="K12" i="3"/>
  <c r="J16" i="10"/>
  <c r="J17" i="1"/>
  <c r="J19" i="15" s="1"/>
  <c r="I16" i="10"/>
  <c r="I17" i="1"/>
  <c r="I19" i="15" s="1"/>
  <c r="H16" i="10"/>
  <c r="H17" i="1"/>
  <c r="H19" i="15" s="1"/>
  <c r="G16" i="10"/>
  <c r="G17" i="1"/>
  <c r="G19" i="15" s="1"/>
  <c r="F16" i="10"/>
  <c r="F17" i="1"/>
  <c r="F19" i="15" s="1"/>
  <c r="E16" i="10"/>
  <c r="E17" i="1"/>
  <c r="E19" i="15" s="1"/>
  <c r="D16" i="10"/>
  <c r="D17" i="1"/>
  <c r="L15" i="10"/>
  <c r="K15" i="10"/>
  <c r="L13" i="10"/>
  <c r="K13" i="10"/>
  <c r="L12" i="10"/>
  <c r="K12" i="10"/>
  <c r="L11" i="10"/>
  <c r="K11" i="10"/>
  <c r="L10" i="10"/>
  <c r="K10" i="10"/>
  <c r="L9" i="10"/>
  <c r="K9" i="10"/>
  <c r="L8" i="10"/>
  <c r="K8" i="10"/>
  <c r="L7" i="10"/>
  <c r="K7" i="10"/>
  <c r="K16" i="10" s="1"/>
  <c r="L6" i="10"/>
  <c r="K6" i="10"/>
  <c r="J29" i="9"/>
  <c r="J16" i="1"/>
  <c r="J18" i="15" s="1"/>
  <c r="I29" i="9"/>
  <c r="I16" i="1" s="1"/>
  <c r="I18" i="15" s="1"/>
  <c r="H29" i="9"/>
  <c r="H16" i="1"/>
  <c r="H18" i="15" s="1"/>
  <c r="G29" i="9"/>
  <c r="G16" i="1" s="1"/>
  <c r="G18" i="15" s="1"/>
  <c r="F29" i="9"/>
  <c r="F16" i="1"/>
  <c r="F18" i="15" s="1"/>
  <c r="E29" i="9"/>
  <c r="E16" i="1" s="1"/>
  <c r="E18" i="15" s="1"/>
  <c r="D29" i="9"/>
  <c r="D16" i="1"/>
  <c r="D18" i="15" s="1"/>
  <c r="C29" i="9"/>
  <c r="C16" i="1" s="1"/>
  <c r="C18" i="15" s="1"/>
  <c r="L28" i="9"/>
  <c r="K28" i="9"/>
  <c r="L27" i="9"/>
  <c r="K27" i="9"/>
  <c r="L26" i="9"/>
  <c r="K26" i="9"/>
  <c r="L25" i="9"/>
  <c r="K25" i="9"/>
  <c r="L24" i="9"/>
  <c r="K24" i="9"/>
  <c r="L23" i="9"/>
  <c r="K23" i="9"/>
  <c r="L22" i="9"/>
  <c r="K22" i="9"/>
  <c r="L21" i="9"/>
  <c r="K21" i="9"/>
  <c r="L20" i="9"/>
  <c r="K20" i="9"/>
  <c r="L19" i="9"/>
  <c r="K19" i="9"/>
  <c r="L18" i="9"/>
  <c r="K18" i="9"/>
  <c r="L17" i="9"/>
  <c r="K17" i="9"/>
  <c r="L16" i="9"/>
  <c r="K16" i="9"/>
  <c r="L15" i="9"/>
  <c r="K15" i="9"/>
  <c r="L14" i="9"/>
  <c r="K14" i="9"/>
  <c r="L13" i="9"/>
  <c r="K13" i="9"/>
  <c r="L12" i="9"/>
  <c r="K12" i="9"/>
  <c r="L11" i="9"/>
  <c r="K11" i="9"/>
  <c r="L10" i="9"/>
  <c r="K10" i="9"/>
  <c r="L9" i="9"/>
  <c r="K9" i="9"/>
  <c r="L8" i="9"/>
  <c r="K8" i="9"/>
  <c r="L7" i="9"/>
  <c r="K7" i="9"/>
  <c r="L6" i="9"/>
  <c r="K6" i="9"/>
  <c r="K29" i="9" s="1"/>
  <c r="L18" i="6"/>
  <c r="H15" i="1" s="1"/>
  <c r="H17" i="15" s="1"/>
  <c r="K18" i="6"/>
  <c r="G15" i="1"/>
  <c r="G17" i="15" s="1"/>
  <c r="J18" i="6"/>
  <c r="F15" i="1" s="1"/>
  <c r="F17" i="15" s="1"/>
  <c r="I18" i="6"/>
  <c r="E15" i="1"/>
  <c r="E17" i="15" s="1"/>
  <c r="G18" i="6"/>
  <c r="P17" i="6"/>
  <c r="O17" i="6"/>
  <c r="P16" i="6"/>
  <c r="O16" i="6"/>
  <c r="P15" i="6"/>
  <c r="O15" i="6"/>
  <c r="P14" i="6"/>
  <c r="O14" i="6"/>
  <c r="P13" i="6"/>
  <c r="O13" i="6"/>
  <c r="P12" i="6"/>
  <c r="O12" i="6"/>
  <c r="P11" i="6"/>
  <c r="O11" i="6"/>
  <c r="P10" i="6"/>
  <c r="O10" i="6"/>
  <c r="P9" i="6"/>
  <c r="O9" i="6"/>
  <c r="P8" i="6"/>
  <c r="O8" i="6"/>
  <c r="P7" i="6"/>
  <c r="P18" i="6" s="1"/>
  <c r="O7" i="6"/>
  <c r="P6" i="6"/>
  <c r="O6" i="6"/>
  <c r="O18" i="6" s="1"/>
  <c r="L35" i="7"/>
  <c r="K35" i="7"/>
  <c r="J35" i="7"/>
  <c r="I35" i="7"/>
  <c r="G35" i="7"/>
  <c r="P34" i="7"/>
  <c r="O34" i="7"/>
  <c r="P33" i="7"/>
  <c r="O33" i="7"/>
  <c r="P32" i="7"/>
  <c r="O32" i="7"/>
  <c r="P31" i="7"/>
  <c r="O31" i="7"/>
  <c r="P30" i="7"/>
  <c r="O30" i="7"/>
  <c r="P29" i="7"/>
  <c r="O29" i="7"/>
  <c r="P28" i="7"/>
  <c r="O28" i="7"/>
  <c r="P27" i="7"/>
  <c r="O27" i="7"/>
  <c r="P26" i="7"/>
  <c r="O26" i="7"/>
  <c r="P25" i="7"/>
  <c r="O25" i="7"/>
  <c r="P24" i="7"/>
  <c r="O24" i="7"/>
  <c r="P23" i="7"/>
  <c r="O23" i="7"/>
  <c r="O35" i="7"/>
  <c r="J47" i="5"/>
  <c r="I47" i="5"/>
  <c r="I13" i="1"/>
  <c r="I15" i="15" s="1"/>
  <c r="K31" i="5"/>
  <c r="L31" i="5"/>
  <c r="K32" i="5"/>
  <c r="L32" i="5"/>
  <c r="K33" i="5"/>
  <c r="L33" i="5"/>
  <c r="K34" i="5"/>
  <c r="L34" i="5"/>
  <c r="K35" i="5"/>
  <c r="L35" i="5"/>
  <c r="K36" i="5"/>
  <c r="L36" i="5"/>
  <c r="K37" i="5"/>
  <c r="L37" i="5"/>
  <c r="K38" i="5"/>
  <c r="L38" i="5"/>
  <c r="K39" i="5"/>
  <c r="L39" i="5"/>
  <c r="K40" i="5"/>
  <c r="L40" i="5"/>
  <c r="K41" i="5"/>
  <c r="L41" i="5"/>
  <c r="K42" i="5"/>
  <c r="L42" i="5"/>
  <c r="K43" i="5"/>
  <c r="L43" i="5"/>
  <c r="K44" i="5"/>
  <c r="L44" i="5"/>
  <c r="K45" i="5"/>
  <c r="L45" i="5"/>
  <c r="C35" i="4"/>
  <c r="P35" i="7"/>
  <c r="L29" i="9"/>
  <c r="L16" i="10"/>
  <c r="D34" i="3"/>
  <c r="B34" i="3"/>
  <c r="D23" i="3"/>
  <c r="B23" i="3"/>
  <c r="D12" i="3"/>
  <c r="B12" i="3"/>
  <c r="E12" i="3"/>
  <c r="E10" i="1" s="1"/>
  <c r="E12" i="15" s="1"/>
  <c r="E18" i="2"/>
  <c r="I18" i="13"/>
  <c r="H19" i="1" s="1"/>
  <c r="H21" i="15" s="1"/>
  <c r="H18" i="13"/>
  <c r="G19" i="1" s="1"/>
  <c r="G21" i="15" s="1"/>
  <c r="G18" i="13"/>
  <c r="F19" i="1" s="1"/>
  <c r="F21" i="15" s="1"/>
  <c r="F18" i="13"/>
  <c r="E19" i="1" s="1"/>
  <c r="E21" i="15" s="1"/>
  <c r="M17" i="13"/>
  <c r="L17" i="13"/>
  <c r="M16" i="13"/>
  <c r="L16" i="13"/>
  <c r="M15" i="13"/>
  <c r="L15" i="13"/>
  <c r="M14" i="13"/>
  <c r="L14" i="13"/>
  <c r="M13" i="13"/>
  <c r="L13" i="13"/>
  <c r="M12" i="13"/>
  <c r="L12" i="13"/>
  <c r="M11" i="13"/>
  <c r="L11" i="13"/>
  <c r="M10" i="13"/>
  <c r="L10" i="13"/>
  <c r="M9" i="13"/>
  <c r="L9" i="13"/>
  <c r="M8" i="13"/>
  <c r="L8" i="13"/>
  <c r="M7" i="13"/>
  <c r="M18" i="13" s="1"/>
  <c r="L7" i="13"/>
  <c r="M6" i="13"/>
  <c r="L6" i="13"/>
  <c r="L18" i="7"/>
  <c r="K18" i="7"/>
  <c r="J18" i="7"/>
  <c r="I18" i="7"/>
  <c r="G18" i="7"/>
  <c r="P17" i="7"/>
  <c r="O17" i="7"/>
  <c r="P16" i="7"/>
  <c r="O16" i="7"/>
  <c r="O15" i="7"/>
  <c r="P14" i="7"/>
  <c r="O14" i="7"/>
  <c r="P13" i="7"/>
  <c r="O13" i="7"/>
  <c r="P12" i="7"/>
  <c r="O12" i="7"/>
  <c r="O11" i="7"/>
  <c r="P10" i="7"/>
  <c r="O10" i="7"/>
  <c r="P9" i="7"/>
  <c r="O9" i="7"/>
  <c r="P8" i="7"/>
  <c r="O8" i="7"/>
  <c r="O7" i="7"/>
  <c r="P6" i="7"/>
  <c r="O6" i="7"/>
  <c r="O18" i="7" s="1"/>
  <c r="H47" i="5"/>
  <c r="G47" i="5"/>
  <c r="G13" i="1"/>
  <c r="G15" i="15" s="1"/>
  <c r="F47" i="5"/>
  <c r="E47" i="5"/>
  <c r="E13" i="1"/>
  <c r="E15" i="15" s="1"/>
  <c r="D47" i="5"/>
  <c r="D13" i="1"/>
  <c r="C47" i="5"/>
  <c r="L46" i="5"/>
  <c r="K46" i="5"/>
  <c r="L30" i="5"/>
  <c r="K30" i="5"/>
  <c r="L29" i="5"/>
  <c r="K29" i="5"/>
  <c r="L28" i="5"/>
  <c r="K28" i="5"/>
  <c r="L11" i="5"/>
  <c r="K11" i="5"/>
  <c r="L10" i="5"/>
  <c r="K10" i="5"/>
  <c r="L9" i="5"/>
  <c r="K9" i="5"/>
  <c r="L8" i="5"/>
  <c r="K8" i="5"/>
  <c r="L7" i="5"/>
  <c r="K7" i="5"/>
  <c r="L6" i="5"/>
  <c r="K6" i="5"/>
  <c r="J18" i="4"/>
  <c r="H12" i="1" s="1"/>
  <c r="H14" i="15" s="1"/>
  <c r="I18" i="4"/>
  <c r="G12" i="1"/>
  <c r="G14" i="15" s="1"/>
  <c r="H18" i="4"/>
  <c r="F12" i="1" s="1"/>
  <c r="F14" i="15" s="1"/>
  <c r="G18" i="4"/>
  <c r="E12" i="1"/>
  <c r="E14" i="15" s="1"/>
  <c r="F18" i="4"/>
  <c r="E18" i="4"/>
  <c r="C12" i="1"/>
  <c r="C14" i="15" s="1"/>
  <c r="N17" i="4"/>
  <c r="M17" i="4"/>
  <c r="N16" i="4"/>
  <c r="M16" i="4"/>
  <c r="N15" i="4"/>
  <c r="M15" i="4"/>
  <c r="N14" i="4"/>
  <c r="M14" i="4"/>
  <c r="N13" i="4"/>
  <c r="M13" i="4"/>
  <c r="N12" i="4"/>
  <c r="M12" i="4"/>
  <c r="N11" i="4"/>
  <c r="M11" i="4"/>
  <c r="N10" i="4"/>
  <c r="M10" i="4"/>
  <c r="N9" i="4"/>
  <c r="M9" i="4"/>
  <c r="N8" i="4"/>
  <c r="M8" i="4"/>
  <c r="N7" i="4"/>
  <c r="M7" i="4"/>
  <c r="N6" i="4"/>
  <c r="M6" i="4"/>
  <c r="C18" i="2"/>
  <c r="L16" i="1"/>
  <c r="M18" i="4"/>
  <c r="L18" i="13" l="1"/>
  <c r="H22" i="15"/>
  <c r="F22" i="15"/>
  <c r="L21" i="15"/>
  <c r="K17" i="15"/>
  <c r="K20" i="15"/>
  <c r="M20" i="15" s="1"/>
  <c r="J22" i="15"/>
  <c r="K14" i="15"/>
  <c r="K15" i="15"/>
  <c r="K21" i="15"/>
  <c r="L17" i="15"/>
  <c r="M17" i="15" s="1"/>
  <c r="K18" i="15"/>
  <c r="L13" i="1"/>
  <c r="D15" i="15"/>
  <c r="L15" i="15" s="1"/>
  <c r="E22" i="15"/>
  <c r="L18" i="15"/>
  <c r="L17" i="1"/>
  <c r="D19" i="15"/>
  <c r="L19" i="15" s="1"/>
  <c r="K19" i="15"/>
  <c r="L11" i="1"/>
  <c r="M11" i="1" s="1"/>
  <c r="K16" i="1"/>
  <c r="M16" i="1" s="1"/>
  <c r="L19" i="1"/>
  <c r="P18" i="7"/>
  <c r="H18" i="7"/>
  <c r="L14" i="1" s="1"/>
  <c r="N18" i="4"/>
  <c r="I10" i="1"/>
  <c r="G10" i="1"/>
  <c r="J20" i="1"/>
  <c r="H20" i="1"/>
  <c r="K15" i="1"/>
  <c r="K17" i="1"/>
  <c r="M17" i="1" s="1"/>
  <c r="L18" i="1"/>
  <c r="D12" i="1"/>
  <c r="K12" i="1"/>
  <c r="K18" i="1"/>
  <c r="K19" i="1"/>
  <c r="F20" i="1"/>
  <c r="K13" i="1"/>
  <c r="M13" i="1" s="1"/>
  <c r="K14" i="1"/>
  <c r="L15" i="1"/>
  <c r="F18" i="2"/>
  <c r="C10" i="1" s="1"/>
  <c r="C12" i="15" s="1"/>
  <c r="E20" i="1"/>
  <c r="M21" i="15" l="1"/>
  <c r="M18" i="15"/>
  <c r="M15" i="15"/>
  <c r="G20" i="1"/>
  <c r="G12" i="15"/>
  <c r="G22" i="15" s="1"/>
  <c r="I20" i="1"/>
  <c r="I12" i="15"/>
  <c r="I22" i="15" s="1"/>
  <c r="M19" i="15"/>
  <c r="C22" i="15"/>
  <c r="L12" i="1"/>
  <c r="D14" i="15"/>
  <c r="L14" i="15" s="1"/>
  <c r="M14" i="15" s="1"/>
  <c r="M19" i="1"/>
  <c r="L13" i="15"/>
  <c r="M18" i="1"/>
  <c r="M14" i="1"/>
  <c r="M12" i="1"/>
  <c r="M15" i="1"/>
  <c r="K10" i="1"/>
  <c r="L20" i="1"/>
  <c r="D20" i="1"/>
  <c r="C20" i="1"/>
  <c r="K12" i="15" l="1"/>
  <c r="M12" i="15" s="1"/>
  <c r="L22" i="15"/>
  <c r="M13" i="15"/>
  <c r="D22" i="15"/>
  <c r="K20" i="1"/>
  <c r="M20" i="1" s="1"/>
  <c r="M10" i="1"/>
  <c r="K22" i="15" l="1"/>
  <c r="M22" i="15" s="1"/>
</calcChain>
</file>

<file path=xl/sharedStrings.xml><?xml version="1.0" encoding="utf-8"?>
<sst xmlns="http://schemas.openxmlformats.org/spreadsheetml/2006/main" count="657" uniqueCount="118">
  <si>
    <t xml:space="preserve">Especie  </t>
  </si>
  <si>
    <t>Dinero fresco</t>
  </si>
  <si>
    <t xml:space="preserve">Personal UAN </t>
  </si>
  <si>
    <t>Materiales e insumos</t>
  </si>
  <si>
    <t xml:space="preserve">TOTAL </t>
  </si>
  <si>
    <t xml:space="preserve">RUBROS </t>
  </si>
  <si>
    <t xml:space="preserve"> </t>
  </si>
  <si>
    <t xml:space="preserve">Financiación UAN </t>
  </si>
  <si>
    <t>Cofinanciación (Entidad 1)</t>
  </si>
  <si>
    <t>Cofinanciación (Entidad 2)</t>
  </si>
  <si>
    <t>Financiación Total Proyecto</t>
  </si>
  <si>
    <t>Cofinanciación (Entidad 3)</t>
  </si>
  <si>
    <t>PRESUPUESTO GLOBAL (Miles de pesos)</t>
  </si>
  <si>
    <t>Nombre investigadores</t>
  </si>
  <si>
    <t>No. Meses</t>
  </si>
  <si>
    <t>Horas/semana</t>
  </si>
  <si>
    <t>COSTO TOTAL</t>
  </si>
  <si>
    <t>Cálculos costos Personal UAN</t>
  </si>
  <si>
    <t xml:space="preserve">Personal en Planta </t>
  </si>
  <si>
    <t>Software</t>
  </si>
  <si>
    <t>ENTIDAD 1</t>
  </si>
  <si>
    <t>ENTIDAD 2</t>
  </si>
  <si>
    <t>ENTIDAD 3</t>
  </si>
  <si>
    <t>EQUIPOS</t>
  </si>
  <si>
    <t>Servicios técnicos</t>
  </si>
  <si>
    <t>Divulgación de resultados</t>
  </si>
  <si>
    <t>Talleres, reuniones, foros</t>
  </si>
  <si>
    <t xml:space="preserve">Cálculos costos </t>
  </si>
  <si>
    <t>Nombre equipo</t>
  </si>
  <si>
    <t>Características</t>
  </si>
  <si>
    <t>Sitio de instalación y uso</t>
  </si>
  <si>
    <t>Dinero fresco (mas costos de instalación)</t>
  </si>
  <si>
    <t>EQUIPOS Y PEQUEÑAS ADECUACIONES</t>
  </si>
  <si>
    <t>Requerimientos  de instalación</t>
  </si>
  <si>
    <t>MATERIALES E INSUMOS</t>
  </si>
  <si>
    <t>Nombre</t>
  </si>
  <si>
    <t>Cantidad</t>
  </si>
  <si>
    <t>MATERIALES  E INSUMOS</t>
  </si>
  <si>
    <t>Grado de formación (D, M, E, P)</t>
  </si>
  <si>
    <t xml:space="preserve">Nombre </t>
  </si>
  <si>
    <t>Destino</t>
  </si>
  <si>
    <t>No. de personas</t>
  </si>
  <si>
    <t>Pasajes ($ miles)</t>
  </si>
  <si>
    <t>Viáticos ($miles)</t>
  </si>
  <si>
    <t>PASANTÍAS</t>
  </si>
  <si>
    <t>ASISTENCIA A EVENTOS</t>
  </si>
  <si>
    <t>Nombre evento</t>
  </si>
  <si>
    <t xml:space="preserve">No. de días </t>
  </si>
  <si>
    <t xml:space="preserve">Nombre institución Pasantía </t>
  </si>
  <si>
    <t>VIAJES - ASISTENCIA A EVENTOS Y PASANTÍAS</t>
  </si>
  <si>
    <t>SALIDAS DE CAMPO</t>
  </si>
  <si>
    <t>Propósito</t>
  </si>
  <si>
    <t>Pasajes-transporte ($ miles)</t>
  </si>
  <si>
    <t>Destino (ciudad, país)</t>
  </si>
  <si>
    <t>SERVICIOS TÉCNICOS</t>
  </si>
  <si>
    <t>Descripción</t>
  </si>
  <si>
    <t>SOFTWARE ESPECIALIZADO</t>
  </si>
  <si>
    <t>Justificación</t>
  </si>
  <si>
    <t>TALLERES, REUNIONES, FOROS</t>
  </si>
  <si>
    <t>Tipo de evento (Taller, reunión, foro)</t>
  </si>
  <si>
    <t>PERSONAL EN PLANTA</t>
  </si>
  <si>
    <t>Salidas de campo</t>
  </si>
  <si>
    <t>DIVULGACIÓN DE RESULTADOS</t>
  </si>
  <si>
    <t>Lugar (Ciudad)</t>
  </si>
  <si>
    <t>Tipo de gasto (evento, publicidad, publicaciones, cartillas)</t>
  </si>
  <si>
    <t xml:space="preserve">TÍTULO DEL PROYECTO : </t>
  </si>
  <si>
    <t>Personal Externo - prestación de servicios</t>
  </si>
  <si>
    <t>FORMULARIO VERSIÓN 3.0 - Noviembre 2015</t>
  </si>
  <si>
    <t>REPARACIÓN, MANTENIMIENTO, CALIBRACIÓN U HOMOLOGACIÓN DE EQUIPOS EINSTRUMENTOS</t>
  </si>
  <si>
    <t xml:space="preserve">Costo de la reparación o mantenimiento </t>
  </si>
  <si>
    <t>Equipos (compra y/o mantenimiento)</t>
  </si>
  <si>
    <t>Grado de formación (Profesional, Bachiller)</t>
  </si>
  <si>
    <t>Tipo de gasto (reparación o mantenimiento, etc.)</t>
  </si>
  <si>
    <t>Salario/Mes TC equivalente      ($ Miles)</t>
  </si>
  <si>
    <t>Salario integral/Mes TC equivalente ($ Miles)</t>
  </si>
  <si>
    <t>Salario Mes          ($ Miles)</t>
  </si>
  <si>
    <t>Financiación UAN  ($ Miles)</t>
  </si>
  <si>
    <t xml:space="preserve">Dinero fresco   </t>
  </si>
  <si>
    <t>Cofinanciación Entidad 1 ($Miles)</t>
  </si>
  <si>
    <t>Cofinanciación Entidad 2 ($Miles)</t>
  </si>
  <si>
    <t>Cofinanciación Entidad 3 ($Miles)</t>
  </si>
  <si>
    <t>TOTAL</t>
  </si>
  <si>
    <t xml:space="preserve">TRM USD - COP: </t>
  </si>
  <si>
    <t>Fecha:</t>
  </si>
  <si>
    <t>DILIGENCIAMIENTO AUTOMÁTICO - Valores en Miles de Dólares Americanos</t>
  </si>
  <si>
    <t>Viáticos</t>
  </si>
  <si>
    <t xml:space="preserve">Pasajes-transporte </t>
  </si>
  <si>
    <t xml:space="preserve">Cofinanciación Entidad 1 </t>
  </si>
  <si>
    <t>Cofinanciación Entidad 2</t>
  </si>
  <si>
    <t xml:space="preserve">Cofinanciación Entidad 3 </t>
  </si>
  <si>
    <t>Cofinanciación Entidad 3</t>
  </si>
  <si>
    <t>Cofinanciación Entidad 1</t>
  </si>
  <si>
    <t>Financiación UAN</t>
  </si>
  <si>
    <t xml:space="preserve">Financiación UAN  </t>
  </si>
  <si>
    <t>Pasajes</t>
  </si>
  <si>
    <t>Costo de la reparación o mantenimiento ($ miles)</t>
  </si>
  <si>
    <t>Salario Mes</t>
  </si>
  <si>
    <t xml:space="preserve">Salario Mes </t>
  </si>
  <si>
    <t>Salario/Mes TC equivalente</t>
  </si>
  <si>
    <t>Salario integral/Mes TC equivalente</t>
  </si>
  <si>
    <t>PRESUPUESTO GLOBAL (Miles de USD) - DILIGENCIAMIENTO AUTOMÁTICO</t>
  </si>
  <si>
    <t>Viajes y pasantías</t>
  </si>
  <si>
    <r>
      <t xml:space="preserve">INSTRUCTIVO : Por favor diligencie los campos correspondientes al Título del proyecto y a las entidades cofinanciadoras. Luego diligencie cada pestaña correspondiente a los rubros del presupuesto global que va a utilizar y el resultado se plasmará en este cuadro.  Recuerde diligenciar los valores en MILES DE PESOS para no tener problemas con el formato. Una vez termine de ajustar el presupuesto copie este cuadro y péguelo como imagen en la propuesta escrita en Word, en la parte correspondiente al presupuesto. Este archivo debe enviarse diligenciado a la VCTI junto con la propuesta escrita en Word.
</t>
    </r>
    <r>
      <rPr>
        <b/>
        <sz val="14"/>
        <color theme="4" tint="0.79998168889431442"/>
        <rFont val="Calibri"/>
        <family val="2"/>
        <scheme val="minor"/>
      </rPr>
      <t>No</t>
    </r>
    <r>
      <rPr>
        <b/>
        <sz val="12"/>
        <color theme="4" tint="0.79998168889431442"/>
        <rFont val="Calibri"/>
        <family val="2"/>
        <scheme val="minor"/>
      </rPr>
      <t xml:space="preserve"> incluya ningún dato en las tablas que aparecen bajo la leyenda "DILIGENCIAMIENTO AUTOMÁTICO" - En ellos aparecerán los datos en dólares de los valores consignados en cada tabla.</t>
    </r>
  </si>
  <si>
    <t>PERSONAL DE PLANTA UAN, FINANCIACIÓN UAN</t>
  </si>
  <si>
    <t>ESTUDIANTES PREGRADO/POSGRADO</t>
  </si>
  <si>
    <t xml:space="preserve">INSTRUCTIVO : Por favor diligencie los campos correspondientes al Título del proyecto y a las entidades cofinanciadoras nacionales o internacionales. Luego diligencie cada pestaña correspondiente a los rubros del presupuesto global que va a utilizar y el resultado se plasmará en este cuadro.  Recuerde diligenciar los valores en MILES DE PESOS para no tener problemas con el formato. Las casillas marcadas con "0"  y en azul corresponden a rubros no financiados por la UAN, pero que pueden ser atendidos con recursos externos. Una vez termine de ajustar el presupuesto copie este cuadro y péguelo como imagen en la propuesta escrita en Word, en la parte correspondiente al presupuesto. Este archivo debe enviarse diligenciado a la VCTI junto con la propuesta escrita en Word.                                                                                                                                  </t>
  </si>
  <si>
    <t xml:space="preserve">Cálculos costos Personal </t>
  </si>
  <si>
    <t xml:space="preserve">Personal Externo NO científico por prestación de servicios con financiación externa </t>
  </si>
  <si>
    <t>PERSONAL ADSCRITO A OTRAS ENTIDADES</t>
  </si>
  <si>
    <t>PROYECTO ESPECIAL</t>
  </si>
  <si>
    <t>FORMULARIO VERSIÓN 4.0- Diciembre 2017 ( marcar con X el tipo de proyecto)</t>
  </si>
  <si>
    <t>PROYECTO CONVENCIONAL</t>
  </si>
  <si>
    <t>Rubros</t>
  </si>
  <si>
    <t>Periodo 1</t>
  </si>
  <si>
    <t>Periodo 2</t>
  </si>
  <si>
    <t>Periodo 3</t>
  </si>
  <si>
    <t>…</t>
  </si>
  <si>
    <t>Presupuesto UAN por periodos ( revisar montos máximos por periodos)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</si>
</sst>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b/>
      <sz val="10.5"/>
      <name val="Calibri"/>
      <family val="2"/>
      <scheme val="minor"/>
    </font>
    <font>
      <b/>
      <sz val="10.5"/>
      <color indexed="8"/>
      <name val="Calibri"/>
      <family val="2"/>
      <scheme val="minor"/>
    </font>
    <font>
      <sz val="10.5"/>
      <color indexed="8"/>
      <name val="Calibri"/>
      <family val="2"/>
      <scheme val="minor"/>
    </font>
    <font>
      <sz val="10.5"/>
      <color rgb="FF000000"/>
      <name val="Calibri"/>
      <family val="2"/>
      <scheme val="minor"/>
    </font>
    <font>
      <b/>
      <sz val="11"/>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
      <b/>
      <sz val="11"/>
      <color theme="4" tint="-0.249977111117893"/>
      <name val="Calibri"/>
      <family val="2"/>
      <scheme val="minor"/>
    </font>
    <font>
      <b/>
      <sz val="14"/>
      <color theme="4" tint="-0.249977111117893"/>
      <name val="Calibri"/>
      <family val="2"/>
      <scheme val="minor"/>
    </font>
    <font>
      <sz val="11"/>
      <color theme="4" tint="-0.249977111117893"/>
      <name val="Calibri"/>
      <family val="2"/>
      <scheme val="minor"/>
    </font>
    <font>
      <b/>
      <sz val="12"/>
      <color theme="4" tint="0.79998168889431442"/>
      <name val="Calibri"/>
      <family val="2"/>
      <scheme val="minor"/>
    </font>
    <font>
      <b/>
      <sz val="14"/>
      <color theme="4" tint="0.79998168889431442"/>
      <name val="Calibri"/>
      <family val="2"/>
      <scheme val="minor"/>
    </font>
    <font>
      <sz val="16"/>
      <color theme="4" tint="0.79998168889431442"/>
      <name val="Calibri"/>
      <family val="2"/>
      <scheme val="minor"/>
    </font>
    <font>
      <sz val="11"/>
      <color theme="4" tint="0.79998168889431442"/>
      <name val="Calibri"/>
      <family val="2"/>
      <scheme val="minor"/>
    </font>
    <font>
      <b/>
      <sz val="11"/>
      <color theme="4" tint="0.79998168889431442"/>
      <name val="Calibri"/>
      <family val="2"/>
      <scheme val="minor"/>
    </font>
    <font>
      <sz val="22"/>
      <color theme="4" tint="0.79998168889431442"/>
      <name val="Calibri"/>
      <family val="2"/>
      <scheme val="minor"/>
    </font>
    <font>
      <b/>
      <sz val="24"/>
      <color theme="4" tint="0.79998168889431442"/>
      <name val="Calibri"/>
      <family val="2"/>
      <scheme val="minor"/>
    </font>
    <font>
      <b/>
      <sz val="20"/>
      <color theme="4" tint="0.79998168889431442"/>
      <name val="Calibri"/>
      <family val="2"/>
      <scheme val="minor"/>
    </font>
    <font>
      <b/>
      <i/>
      <sz val="14"/>
      <color rgb="FF000000"/>
      <name val="Arial"/>
      <family val="2"/>
    </font>
    <font>
      <b/>
      <sz val="11"/>
      <color rgb="FF000000"/>
      <name val="Arial"/>
      <family val="2"/>
    </font>
  </fonts>
  <fills count="9">
    <fill>
      <patternFill patternType="none"/>
    </fill>
    <fill>
      <patternFill patternType="gray125"/>
    </fill>
    <fill>
      <patternFill patternType="solid">
        <fgColor indexed="51"/>
        <bgColor indexed="13"/>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top/>
      <bottom style="medium">
        <color indexed="64"/>
      </bottom>
      <diagonal/>
    </border>
    <border>
      <left style="medium">
        <color indexed="64"/>
      </left>
      <right style="thin">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medium">
        <color indexed="64"/>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thin">
        <color indexed="8"/>
      </right>
      <top/>
      <bottom style="thin">
        <color indexed="8"/>
      </bottom>
      <diagonal/>
    </border>
    <border>
      <left/>
      <right style="thin">
        <color indexed="8"/>
      </right>
      <top style="thin">
        <color indexed="8"/>
      </top>
      <bottom style="medium">
        <color indexed="64"/>
      </bottom>
      <diagonal/>
    </border>
    <border>
      <left style="medium">
        <color indexed="64"/>
      </left>
      <right/>
      <top/>
      <bottom style="thin">
        <color indexed="8"/>
      </bottom>
      <diagonal/>
    </border>
    <border>
      <left style="medium">
        <color indexed="64"/>
      </left>
      <right/>
      <top style="thin">
        <color rgb="FF000000"/>
      </top>
      <bottom style="thin">
        <color rgb="FF000000"/>
      </bottom>
      <diagonal/>
    </border>
    <border>
      <left style="medium">
        <color indexed="64"/>
      </left>
      <right/>
      <top style="thin">
        <color indexed="8"/>
      </top>
      <bottom style="thin">
        <color indexed="8"/>
      </bottom>
      <diagonal/>
    </border>
    <border>
      <left/>
      <right style="thin">
        <color indexed="8"/>
      </right>
      <top style="medium">
        <color indexed="8"/>
      </top>
      <bottom style="medium">
        <color indexed="64"/>
      </bottom>
      <diagonal/>
    </border>
    <border>
      <left/>
      <right/>
      <top style="medium">
        <color indexed="64"/>
      </top>
      <bottom/>
      <diagonal/>
    </border>
    <border>
      <left style="thin">
        <color indexed="8"/>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8"/>
      </right>
      <top/>
      <bottom/>
      <diagonal/>
    </border>
    <border>
      <left style="thin">
        <color indexed="8"/>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style="thin">
        <color indexed="64"/>
      </right>
      <top style="medium">
        <color indexed="64"/>
      </top>
      <bottom style="thin">
        <color indexed="64"/>
      </bottom>
      <diagonal/>
    </border>
  </borders>
  <cellStyleXfs count="2">
    <xf numFmtId="0" fontId="0" fillId="0" borderId="0"/>
    <xf numFmtId="0" fontId="3" fillId="0" borderId="0"/>
  </cellStyleXfs>
  <cellXfs count="294">
    <xf numFmtId="0" fontId="0" fillId="0" borderId="0" xfId="0"/>
    <xf numFmtId="0" fontId="0" fillId="0" borderId="0" xfId="0" applyBorder="1"/>
    <xf numFmtId="0" fontId="2" fillId="0" borderId="0" xfId="0" applyFont="1" applyBorder="1"/>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9" xfId="1" applyFont="1" applyFill="1" applyBorder="1" applyAlignment="1">
      <alignment horizontal="center" vertical="center" wrapText="1"/>
    </xf>
    <xf numFmtId="3" fontId="6" fillId="0" borderId="10" xfId="1" applyNumberFormat="1" applyFont="1" applyBorder="1"/>
    <xf numFmtId="3" fontId="4" fillId="0" borderId="12" xfId="1" applyNumberFormat="1" applyFont="1" applyBorder="1"/>
    <xf numFmtId="3" fontId="4" fillId="0" borderId="13" xfId="1" applyNumberFormat="1" applyFont="1" applyBorder="1"/>
    <xf numFmtId="0" fontId="1" fillId="0" borderId="15" xfId="0" applyFont="1" applyBorder="1"/>
    <xf numFmtId="3" fontId="4" fillId="0" borderId="16" xfId="1" applyNumberFormat="1" applyFont="1" applyBorder="1"/>
    <xf numFmtId="3" fontId="1" fillId="0" borderId="14" xfId="0" applyNumberFormat="1" applyFont="1" applyBorder="1"/>
    <xf numFmtId="3" fontId="1" fillId="0" borderId="15" xfId="0" applyNumberFormat="1" applyFont="1" applyBorder="1"/>
    <xf numFmtId="3" fontId="1" fillId="0" borderId="17" xfId="0" applyNumberFormat="1" applyFont="1" applyBorder="1"/>
    <xf numFmtId="3" fontId="4" fillId="0" borderId="18" xfId="1" applyNumberFormat="1" applyFont="1" applyBorder="1"/>
    <xf numFmtId="0" fontId="2" fillId="0" borderId="0" xfId="0" applyFont="1"/>
    <xf numFmtId="3" fontId="6" fillId="0" borderId="0" xfId="1" applyNumberFormat="1" applyFont="1" applyBorder="1"/>
    <xf numFmtId="0" fontId="6" fillId="0" borderId="24" xfId="1" applyFont="1" applyBorder="1" applyAlignment="1">
      <alignment horizontal="center" vertical="center"/>
    </xf>
    <xf numFmtId="0" fontId="4" fillId="2" borderId="25"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0" borderId="20" xfId="1" applyFont="1" applyBorder="1" applyAlignment="1">
      <alignment horizontal="center"/>
    </xf>
    <xf numFmtId="0" fontId="4" fillId="0" borderId="20" xfId="1" applyFont="1" applyBorder="1" applyAlignment="1">
      <alignment horizontal="center"/>
    </xf>
    <xf numFmtId="3" fontId="6" fillId="0" borderId="31" xfId="1" applyNumberFormat="1" applyFont="1" applyBorder="1"/>
    <xf numFmtId="0" fontId="4" fillId="0" borderId="24" xfId="1" applyFont="1" applyBorder="1" applyAlignment="1">
      <alignment vertical="top"/>
    </xf>
    <xf numFmtId="3" fontId="6" fillId="0" borderId="25" xfId="1" applyNumberFormat="1" applyFont="1" applyBorder="1"/>
    <xf numFmtId="3" fontId="6" fillId="3" borderId="25" xfId="1" applyNumberFormat="1" applyFont="1" applyFill="1" applyBorder="1"/>
    <xf numFmtId="3" fontId="6" fillId="0" borderId="18" xfId="1" applyNumberFormat="1" applyFont="1" applyBorder="1"/>
    <xf numFmtId="3" fontId="6" fillId="0" borderId="33" xfId="1" applyNumberFormat="1" applyFont="1" applyBorder="1"/>
    <xf numFmtId="3" fontId="4" fillId="0" borderId="34" xfId="1" applyNumberFormat="1" applyFont="1" applyBorder="1"/>
    <xf numFmtId="0" fontId="4" fillId="2" borderId="38" xfId="1" applyFont="1" applyFill="1" applyBorder="1" applyAlignment="1">
      <alignment horizontal="center" vertical="center" wrapText="1"/>
    </xf>
    <xf numFmtId="0" fontId="6" fillId="0" borderId="18" xfId="1" applyFont="1" applyBorder="1" applyAlignment="1">
      <alignment horizontal="center" vertical="center"/>
    </xf>
    <xf numFmtId="0" fontId="4" fillId="2" borderId="40" xfId="1" applyFont="1" applyFill="1" applyBorder="1" applyAlignment="1">
      <alignment horizontal="center" vertical="center" wrapText="1"/>
    </xf>
    <xf numFmtId="0" fontId="6" fillId="0" borderId="24" xfId="1" applyFont="1" applyBorder="1" applyAlignment="1">
      <alignment horizontal="center" vertical="center" wrapText="1"/>
    </xf>
    <xf numFmtId="0" fontId="6" fillId="0" borderId="18" xfId="1" applyFont="1" applyBorder="1" applyAlignment="1">
      <alignment horizontal="center" vertical="center" wrapText="1"/>
    </xf>
    <xf numFmtId="0" fontId="0" fillId="0" borderId="0" xfId="0" applyAlignment="1">
      <alignment wrapText="1"/>
    </xf>
    <xf numFmtId="0" fontId="4" fillId="0" borderId="16" xfId="1" applyFont="1" applyBorder="1" applyAlignment="1">
      <alignment vertical="top" wrapText="1"/>
    </xf>
    <xf numFmtId="0" fontId="4" fillId="0" borderId="25" xfId="1" applyFont="1" applyBorder="1" applyAlignment="1">
      <alignment vertical="top" wrapText="1"/>
    </xf>
    <xf numFmtId="0" fontId="6" fillId="0" borderId="25" xfId="1" applyFont="1" applyBorder="1" applyAlignment="1">
      <alignment horizontal="center" vertical="center" wrapText="1"/>
    </xf>
    <xf numFmtId="0" fontId="6" fillId="0" borderId="43" xfId="1" applyFont="1" applyBorder="1" applyAlignment="1">
      <alignment horizontal="center" vertical="center" wrapText="1"/>
    </xf>
    <xf numFmtId="0" fontId="4" fillId="2" borderId="26" xfId="1" applyFont="1" applyFill="1" applyBorder="1" applyAlignment="1">
      <alignment horizontal="center" vertical="center" wrapText="1"/>
    </xf>
    <xf numFmtId="0" fontId="6" fillId="0" borderId="44" xfId="1" applyFont="1" applyBorder="1" applyAlignment="1">
      <alignment horizontal="center" vertical="center" wrapText="1"/>
    </xf>
    <xf numFmtId="0" fontId="6" fillId="0" borderId="45" xfId="1" applyFont="1" applyBorder="1" applyAlignment="1">
      <alignment horizontal="center" vertical="center" wrapText="1"/>
    </xf>
    <xf numFmtId="0" fontId="4" fillId="0" borderId="43" xfId="1" applyFont="1" applyBorder="1" applyAlignment="1">
      <alignment vertical="top" wrapText="1"/>
    </xf>
    <xf numFmtId="0" fontId="4" fillId="2" borderId="48" xfId="1" applyFont="1" applyFill="1" applyBorder="1" applyAlignment="1">
      <alignment horizontal="center" vertical="center" wrapText="1"/>
    </xf>
    <xf numFmtId="3" fontId="4" fillId="0" borderId="50" xfId="1" applyNumberFormat="1" applyFont="1" applyBorder="1"/>
    <xf numFmtId="3" fontId="1" fillId="0" borderId="30" xfId="0" applyNumberFormat="1" applyFont="1" applyBorder="1"/>
    <xf numFmtId="3" fontId="1" fillId="0" borderId="31" xfId="0" applyNumberFormat="1" applyFont="1" applyBorder="1"/>
    <xf numFmtId="0" fontId="4" fillId="0" borderId="24" xfId="1" applyFont="1" applyBorder="1" applyAlignment="1">
      <alignment vertical="top" wrapText="1"/>
    </xf>
    <xf numFmtId="0" fontId="4" fillId="0" borderId="18" xfId="1" applyFont="1" applyBorder="1" applyAlignment="1">
      <alignment vertical="top" wrapText="1"/>
    </xf>
    <xf numFmtId="3" fontId="6" fillId="0" borderId="14" xfId="1" applyNumberFormat="1" applyFont="1" applyBorder="1"/>
    <xf numFmtId="3" fontId="4" fillId="0" borderId="24" xfId="1" applyNumberFormat="1" applyFont="1" applyBorder="1"/>
    <xf numFmtId="0" fontId="0" fillId="0" borderId="0" xfId="0" applyAlignment="1">
      <alignment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3" fontId="8" fillId="0" borderId="18" xfId="1" applyNumberFormat="1" applyFont="1" applyBorder="1"/>
    <xf numFmtId="0" fontId="4" fillId="0" borderId="24" xfId="1" applyFont="1" applyBorder="1" applyAlignment="1">
      <alignment horizontal="center" vertical="top" wrapText="1"/>
    </xf>
    <xf numFmtId="0" fontId="10" fillId="0" borderId="24" xfId="1" applyFont="1" applyBorder="1" applyAlignment="1">
      <alignment horizontal="center" vertical="center"/>
    </xf>
    <xf numFmtId="0" fontId="10" fillId="0" borderId="18" xfId="1" applyFont="1" applyBorder="1" applyAlignment="1">
      <alignment horizontal="center" vertical="center"/>
    </xf>
    <xf numFmtId="0" fontId="8" fillId="2" borderId="38"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0" borderId="24" xfId="1" applyFont="1" applyBorder="1" applyAlignment="1">
      <alignment horizontal="center" vertical="top" wrapText="1"/>
    </xf>
    <xf numFmtId="0" fontId="8" fillId="0" borderId="18" xfId="1" applyFont="1" applyBorder="1" applyAlignment="1">
      <alignment vertical="top" wrapText="1"/>
    </xf>
    <xf numFmtId="3" fontId="8" fillId="0" borderId="34" xfId="1" applyNumberFormat="1" applyFont="1" applyBorder="1"/>
    <xf numFmtId="3" fontId="8" fillId="0" borderId="13" xfId="1" applyNumberFormat="1" applyFont="1" applyBorder="1"/>
    <xf numFmtId="3" fontId="8" fillId="0" borderId="16" xfId="1" applyNumberFormat="1" applyFont="1" applyBorder="1"/>
    <xf numFmtId="0" fontId="10" fillId="0" borderId="55" xfId="1" applyFont="1" applyBorder="1" applyAlignment="1">
      <alignment horizontal="center" vertical="center" wrapText="1"/>
    </xf>
    <xf numFmtId="0" fontId="10" fillId="0" borderId="56" xfId="1" applyFont="1" applyBorder="1" applyAlignment="1">
      <alignment horizontal="center" vertical="center" wrapText="1"/>
    </xf>
    <xf numFmtId="0" fontId="10" fillId="0" borderId="57" xfId="1" applyFont="1" applyBorder="1" applyAlignment="1">
      <alignment horizontal="center" vertical="center" wrapText="1"/>
    </xf>
    <xf numFmtId="0" fontId="8" fillId="0" borderId="24" xfId="1" applyFont="1" applyBorder="1" applyAlignment="1">
      <alignment vertical="top" wrapText="1"/>
    </xf>
    <xf numFmtId="0" fontId="8" fillId="0" borderId="25" xfId="1" applyFont="1" applyBorder="1" applyAlignment="1">
      <alignment vertical="top" wrapText="1"/>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18" xfId="1" applyFont="1" applyBorder="1" applyAlignment="1">
      <alignment horizontal="center" vertical="center" wrapText="1"/>
    </xf>
    <xf numFmtId="3" fontId="10" fillId="0" borderId="1" xfId="1" applyNumberFormat="1" applyFont="1" applyFill="1" applyBorder="1"/>
    <xf numFmtId="3" fontId="10" fillId="0" borderId="1" xfId="1" applyNumberFormat="1" applyFont="1" applyBorder="1"/>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3" fontId="10" fillId="0" borderId="19" xfId="1" applyNumberFormat="1" applyFont="1" applyBorder="1"/>
    <xf numFmtId="0" fontId="8" fillId="0" borderId="1" xfId="1" applyFont="1" applyBorder="1" applyAlignment="1">
      <alignment vertical="top"/>
    </xf>
    <xf numFmtId="0" fontId="8" fillId="0" borderId="0" xfId="1" applyFont="1" applyBorder="1" applyAlignment="1">
      <alignment vertical="top"/>
    </xf>
    <xf numFmtId="3" fontId="10" fillId="0" borderId="0" xfId="1" applyNumberFormat="1" applyFont="1" applyBorder="1"/>
    <xf numFmtId="3" fontId="10" fillId="0" borderId="0" xfId="1" applyNumberFormat="1" applyFont="1" applyFill="1" applyBorder="1"/>
    <xf numFmtId="0" fontId="1" fillId="0" borderId="0" xfId="0" applyFont="1"/>
    <xf numFmtId="0" fontId="1" fillId="0" borderId="0" xfId="0" applyFont="1" applyFill="1"/>
    <xf numFmtId="0" fontId="2" fillId="0" borderId="0" xfId="0" applyFont="1" applyBorder="1" applyProtection="1"/>
    <xf numFmtId="0" fontId="0" fillId="0" borderId="0" xfId="0" applyBorder="1" applyProtection="1"/>
    <xf numFmtId="0" fontId="0" fillId="0" borderId="0" xfId="0" applyProtection="1"/>
    <xf numFmtId="0" fontId="8" fillId="2" borderId="8"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xf>
    <xf numFmtId="0" fontId="10" fillId="0" borderId="35" xfId="1" applyFont="1" applyBorder="1" applyAlignment="1" applyProtection="1">
      <alignment vertical="top"/>
    </xf>
    <xf numFmtId="3" fontId="10" fillId="0" borderId="14" xfId="1" applyNumberFormat="1" applyFont="1" applyFill="1" applyBorder="1" applyProtection="1"/>
    <xf numFmtId="3" fontId="10" fillId="0" borderId="15" xfId="1" applyNumberFormat="1" applyFont="1" applyFill="1" applyBorder="1" applyProtection="1"/>
    <xf numFmtId="3" fontId="1" fillId="0" borderId="14" xfId="0" applyNumberFormat="1" applyFont="1" applyFill="1" applyBorder="1" applyProtection="1"/>
    <xf numFmtId="3" fontId="1" fillId="0" borderId="15" xfId="0" applyNumberFormat="1" applyFont="1" applyFill="1" applyBorder="1" applyProtection="1"/>
    <xf numFmtId="3" fontId="10" fillId="0" borderId="14" xfId="1" applyNumberFormat="1" applyFont="1" applyBorder="1" applyProtection="1"/>
    <xf numFmtId="3" fontId="10" fillId="0" borderId="15" xfId="1" applyNumberFormat="1" applyFont="1" applyBorder="1" applyProtection="1"/>
    <xf numFmtId="3" fontId="1" fillId="0" borderId="15" xfId="0" applyNumberFormat="1" applyFont="1" applyBorder="1" applyProtection="1"/>
    <xf numFmtId="3" fontId="1" fillId="0" borderId="14" xfId="0" applyNumberFormat="1" applyFont="1" applyBorder="1" applyProtection="1"/>
    <xf numFmtId="0" fontId="8" fillId="0" borderId="16" xfId="1" applyFont="1" applyBorder="1" applyAlignment="1" applyProtection="1">
      <alignment vertical="top"/>
    </xf>
    <xf numFmtId="3" fontId="8" fillId="0" borderId="24" xfId="1" applyNumberFormat="1" applyFont="1" applyBorder="1" applyProtection="1"/>
    <xf numFmtId="3" fontId="8" fillId="0" borderId="18" xfId="1" applyNumberFormat="1" applyFont="1" applyBorder="1" applyProtection="1"/>
    <xf numFmtId="0" fontId="0" fillId="0" borderId="0" xfId="0" applyAlignment="1">
      <alignment horizontal="left" vertical="center" wrapText="1"/>
    </xf>
    <xf numFmtId="0" fontId="2" fillId="0" borderId="26" xfId="0" applyFont="1" applyBorder="1" applyAlignment="1">
      <alignment horizontal="center" vertical="center"/>
    </xf>
    <xf numFmtId="0" fontId="10" fillId="0" borderId="19" xfId="1" applyFont="1" applyBorder="1" applyAlignment="1" applyProtection="1">
      <alignment vertical="top"/>
      <protection locked="0"/>
    </xf>
    <xf numFmtId="3" fontId="10" fillId="0" borderId="19" xfId="1" applyNumberFormat="1" applyFont="1" applyBorder="1" applyProtection="1">
      <protection locked="0"/>
    </xf>
    <xf numFmtId="0" fontId="10" fillId="0" borderId="1" xfId="1" applyFont="1" applyBorder="1" applyAlignment="1" applyProtection="1">
      <alignment vertical="top"/>
      <protection locked="0"/>
    </xf>
    <xf numFmtId="3" fontId="10" fillId="0" borderId="1" xfId="1" applyNumberFormat="1" applyFont="1" applyBorder="1" applyProtection="1">
      <protection locked="0"/>
    </xf>
    <xf numFmtId="0" fontId="11" fillId="0" borderId="1" xfId="0" applyFont="1" applyBorder="1" applyAlignment="1" applyProtection="1">
      <alignment vertical="top"/>
      <protection locked="0"/>
    </xf>
    <xf numFmtId="0" fontId="10" fillId="0" borderId="1" xfId="1" applyFont="1" applyBorder="1" applyAlignment="1" applyProtection="1">
      <alignment vertical="top" wrapText="1"/>
      <protection locked="0"/>
    </xf>
    <xf numFmtId="3" fontId="10" fillId="0" borderId="1" xfId="1" applyNumberFormat="1" applyFont="1" applyFill="1" applyBorder="1" applyProtection="1">
      <protection locked="0"/>
    </xf>
    <xf numFmtId="0" fontId="6" fillId="0" borderId="30" xfId="1" applyFont="1" applyBorder="1" applyAlignment="1" applyProtection="1">
      <alignment vertical="top"/>
      <protection locked="0"/>
    </xf>
    <xf numFmtId="3" fontId="6" fillId="0" borderId="19" xfId="1" applyNumberFormat="1" applyFont="1" applyBorder="1" applyProtection="1">
      <protection locked="0"/>
    </xf>
    <xf numFmtId="0" fontId="6" fillId="0" borderId="14" xfId="1" applyFont="1" applyBorder="1" applyAlignment="1" applyProtection="1">
      <alignment vertical="top"/>
      <protection locked="0"/>
    </xf>
    <xf numFmtId="3" fontId="6" fillId="0" borderId="1" xfId="1" applyNumberFormat="1" applyFont="1" applyBorder="1" applyProtection="1">
      <protection locked="0"/>
    </xf>
    <xf numFmtId="0" fontId="7" fillId="0" borderId="14" xfId="0" applyFont="1" applyBorder="1" applyAlignment="1" applyProtection="1">
      <alignment vertical="top"/>
      <protection locked="0"/>
    </xf>
    <xf numFmtId="0" fontId="6" fillId="0" borderId="35" xfId="1" applyFont="1" applyBorder="1" applyAlignment="1" applyProtection="1">
      <alignment vertical="top" wrapText="1"/>
      <protection locked="0"/>
    </xf>
    <xf numFmtId="0" fontId="6" fillId="0" borderId="19" xfId="1" applyFont="1" applyBorder="1" applyAlignment="1" applyProtection="1">
      <alignment vertical="top" wrapText="1"/>
      <protection locked="0"/>
    </xf>
    <xf numFmtId="0" fontId="6" fillId="0" borderId="46" xfId="1" applyFont="1" applyBorder="1" applyAlignment="1" applyProtection="1">
      <alignment vertical="top" wrapText="1"/>
      <protection locked="0"/>
    </xf>
    <xf numFmtId="3" fontId="6" fillId="0" borderId="10" xfId="1" applyNumberFormat="1" applyFont="1" applyBorder="1" applyProtection="1">
      <protection locked="0"/>
    </xf>
    <xf numFmtId="3" fontId="6" fillId="0" borderId="11" xfId="1" applyNumberFormat="1" applyFont="1" applyBorder="1" applyProtection="1">
      <protection locked="0"/>
    </xf>
    <xf numFmtId="3" fontId="6" fillId="0" borderId="14" xfId="1" applyNumberFormat="1" applyFont="1" applyFill="1" applyBorder="1" applyProtection="1">
      <protection locked="0"/>
    </xf>
    <xf numFmtId="0" fontId="6" fillId="0" borderId="1" xfId="1" applyFont="1" applyBorder="1" applyAlignment="1" applyProtection="1">
      <alignment vertical="top" wrapText="1"/>
      <protection locked="0"/>
    </xf>
    <xf numFmtId="0" fontId="6" fillId="0" borderId="47" xfId="1" applyFont="1" applyBorder="1" applyAlignment="1" applyProtection="1">
      <alignment vertical="top" wrapText="1"/>
      <protection locked="0"/>
    </xf>
    <xf numFmtId="0" fontId="7" fillId="0" borderId="36"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47" xfId="0" applyFont="1" applyBorder="1" applyAlignment="1" applyProtection="1">
      <alignment vertical="top" wrapText="1"/>
      <protection locked="0"/>
    </xf>
    <xf numFmtId="0" fontId="6" fillId="0" borderId="37" xfId="1" applyFont="1" applyBorder="1" applyAlignment="1" applyProtection="1">
      <alignment vertical="top" wrapText="1"/>
      <protection locked="0"/>
    </xf>
    <xf numFmtId="0" fontId="1" fillId="0" borderId="15" xfId="0" applyFont="1" applyBorder="1" applyProtection="1">
      <protection locked="0"/>
    </xf>
    <xf numFmtId="0" fontId="1" fillId="0" borderId="14" xfId="0" applyFont="1" applyBorder="1" applyProtection="1">
      <protection locked="0"/>
    </xf>
    <xf numFmtId="0" fontId="1" fillId="0" borderId="17" xfId="0" applyFont="1" applyBorder="1" applyProtection="1">
      <protection locked="0"/>
    </xf>
    <xf numFmtId="3" fontId="6" fillId="0" borderId="49" xfId="1" applyNumberFormat="1" applyFont="1" applyBorder="1" applyProtection="1">
      <protection locked="0"/>
    </xf>
    <xf numFmtId="0" fontId="6" fillId="0" borderId="30" xfId="1" applyFont="1" applyBorder="1" applyAlignment="1" applyProtection="1">
      <alignment vertical="top" wrapText="1"/>
      <protection locked="0"/>
    </xf>
    <xf numFmtId="0" fontId="6" fillId="0" borderId="31" xfId="1" applyFont="1" applyBorder="1" applyAlignment="1" applyProtection="1">
      <alignment vertical="top" wrapText="1"/>
      <protection locked="0"/>
    </xf>
    <xf numFmtId="0" fontId="6" fillId="0" borderId="14" xfId="1" applyFont="1" applyBorder="1" applyAlignment="1" applyProtection="1">
      <alignment vertical="top" wrapText="1"/>
      <protection locked="0"/>
    </xf>
    <xf numFmtId="0" fontId="6" fillId="0" borderId="15" xfId="1" applyFont="1" applyBorder="1" applyAlignment="1" applyProtection="1">
      <alignment vertical="top" wrapText="1"/>
      <protection locked="0"/>
    </xf>
    <xf numFmtId="0" fontId="7" fillId="0" borderId="14" xfId="0" applyFont="1" applyBorder="1" applyAlignment="1" applyProtection="1">
      <alignment vertical="top" wrapText="1"/>
      <protection locked="0"/>
    </xf>
    <xf numFmtId="3" fontId="6" fillId="0" borderId="33" xfId="1" applyNumberFormat="1" applyFont="1" applyFill="1" applyBorder="1" applyProtection="1">
      <protection locked="0"/>
    </xf>
    <xf numFmtId="0" fontId="7" fillId="0" borderId="15" xfId="0" applyFont="1" applyBorder="1" applyAlignment="1" applyProtection="1">
      <alignment vertical="top" wrapText="1"/>
      <protection locked="0"/>
    </xf>
    <xf numFmtId="3" fontId="6" fillId="0" borderId="30" xfId="1" applyNumberFormat="1" applyFont="1" applyFill="1" applyBorder="1" applyProtection="1">
      <protection locked="0"/>
    </xf>
    <xf numFmtId="0" fontId="1" fillId="0" borderId="31" xfId="0" applyFont="1" applyBorder="1" applyProtection="1">
      <protection locked="0"/>
    </xf>
    <xf numFmtId="0" fontId="1" fillId="0" borderId="30" xfId="0" applyFont="1" applyBorder="1" applyProtection="1">
      <protection locked="0"/>
    </xf>
    <xf numFmtId="0" fontId="1" fillId="0" borderId="54" xfId="0" applyFont="1" applyBorder="1" applyProtection="1">
      <protection locked="0"/>
    </xf>
    <xf numFmtId="3" fontId="6" fillId="0" borderId="15" xfId="1" applyNumberFormat="1" applyFont="1" applyFill="1" applyBorder="1" applyProtection="1">
      <protection locked="0"/>
    </xf>
    <xf numFmtId="0" fontId="10" fillId="0" borderId="30" xfId="1" applyFont="1" applyBorder="1" applyAlignment="1" applyProtection="1">
      <alignment vertical="top" wrapText="1"/>
      <protection locked="0"/>
    </xf>
    <xf numFmtId="0" fontId="10" fillId="0" borderId="31" xfId="1" applyFont="1" applyBorder="1" applyAlignment="1" applyProtection="1">
      <alignment vertical="top" wrapText="1"/>
      <protection locked="0"/>
    </xf>
    <xf numFmtId="3" fontId="10" fillId="0" borderId="33" xfId="1" applyNumberFormat="1" applyFont="1" applyBorder="1" applyProtection="1">
      <protection locked="0"/>
    </xf>
    <xf numFmtId="3" fontId="10" fillId="0" borderId="11" xfId="1" applyNumberFormat="1" applyFont="1" applyBorder="1" applyProtection="1">
      <protection locked="0"/>
    </xf>
    <xf numFmtId="3" fontId="10" fillId="0" borderId="14" xfId="1" applyNumberFormat="1" applyFont="1" applyFill="1" applyBorder="1" applyProtection="1">
      <protection locked="0"/>
    </xf>
    <xf numFmtId="3" fontId="1" fillId="0" borderId="14" xfId="0" applyNumberFormat="1" applyFont="1" applyBorder="1" applyProtection="1">
      <protection locked="0"/>
    </xf>
    <xf numFmtId="3" fontId="1" fillId="0" borderId="15" xfId="0" applyNumberFormat="1" applyFont="1" applyBorder="1" applyProtection="1">
      <protection locked="0"/>
    </xf>
    <xf numFmtId="3" fontId="1" fillId="0" borderId="17" xfId="0" applyNumberFormat="1" applyFont="1" applyBorder="1" applyProtection="1">
      <protection locked="0"/>
    </xf>
    <xf numFmtId="0" fontId="10" fillId="0" borderId="14" xfId="1" applyFont="1" applyBorder="1" applyAlignment="1" applyProtection="1">
      <alignment vertical="top" wrapText="1"/>
      <protection locked="0"/>
    </xf>
    <xf numFmtId="0" fontId="10" fillId="0" borderId="15" xfId="1"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3" fontId="6" fillId="0" borderId="33" xfId="1" applyNumberFormat="1" applyFont="1" applyBorder="1" applyProtection="1">
      <protection locked="0"/>
    </xf>
    <xf numFmtId="0" fontId="10" fillId="0" borderId="19" xfId="1"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3" fontId="6" fillId="0" borderId="11" xfId="1" applyNumberFormat="1" applyFont="1" applyBorder="1" applyProtection="1"/>
    <xf numFmtId="3" fontId="6" fillId="0" borderId="15" xfId="1" applyNumberFormat="1" applyFont="1" applyBorder="1" applyProtection="1"/>
    <xf numFmtId="3" fontId="10" fillId="0" borderId="19" xfId="1" applyNumberFormat="1" applyFont="1" applyBorder="1" applyProtection="1"/>
    <xf numFmtId="3" fontId="10" fillId="0" borderId="1" xfId="1" applyNumberFormat="1" applyFont="1" applyBorder="1" applyProtection="1"/>
    <xf numFmtId="3" fontId="10" fillId="0" borderId="1" xfId="1" applyNumberFormat="1" applyFont="1" applyFill="1" applyBorder="1" applyProtection="1"/>
    <xf numFmtId="0" fontId="10" fillId="0" borderId="24" xfId="1" applyFont="1" applyBorder="1" applyAlignment="1" applyProtection="1">
      <alignment horizontal="center" vertical="center" wrapText="1"/>
    </xf>
    <xf numFmtId="0" fontId="10" fillId="0" borderId="25" xfId="1" applyFont="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0" borderId="1" xfId="1" applyFont="1" applyBorder="1" applyAlignment="1" applyProtection="1">
      <alignment vertical="top"/>
    </xf>
    <xf numFmtId="0" fontId="5" fillId="2" borderId="26" xfId="1" applyFont="1" applyFill="1" applyBorder="1" applyAlignment="1">
      <alignment horizontal="center" vertical="center"/>
    </xf>
    <xf numFmtId="0" fontId="0" fillId="0" borderId="0" xfId="0" applyAlignment="1">
      <alignment vertical="center"/>
    </xf>
    <xf numFmtId="0" fontId="10" fillId="0" borderId="35" xfId="1" applyFont="1" applyFill="1" applyBorder="1" applyAlignment="1" applyProtection="1">
      <alignment vertical="top"/>
    </xf>
    <xf numFmtId="0" fontId="11" fillId="0" borderId="36" xfId="0" applyFont="1" applyFill="1" applyBorder="1" applyAlignment="1" applyProtection="1">
      <alignment vertical="top"/>
    </xf>
    <xf numFmtId="0" fontId="10" fillId="0" borderId="37" xfId="1" applyFont="1" applyFill="1" applyBorder="1" applyAlignment="1" applyProtection="1">
      <alignment vertical="top"/>
    </xf>
    <xf numFmtId="0" fontId="10" fillId="0" borderId="37" xfId="1" applyFont="1" applyFill="1" applyBorder="1" applyAlignment="1" applyProtection="1">
      <alignment vertical="top" wrapText="1"/>
    </xf>
    <xf numFmtId="3" fontId="10" fillId="0" borderId="47" xfId="1" applyNumberFormat="1" applyFont="1" applyFill="1" applyBorder="1" applyProtection="1"/>
    <xf numFmtId="3" fontId="1" fillId="0" borderId="47" xfId="0" applyNumberFormat="1" applyFont="1" applyFill="1" applyBorder="1" applyProtection="1"/>
    <xf numFmtId="3" fontId="1" fillId="0" borderId="47" xfId="0" applyNumberFormat="1" applyFont="1" applyBorder="1" applyProtection="1"/>
    <xf numFmtId="3" fontId="8" fillId="0" borderId="43" xfId="1" applyNumberFormat="1" applyFont="1" applyBorder="1" applyProtection="1"/>
    <xf numFmtId="0" fontId="8" fillId="2" borderId="61" xfId="1" applyFont="1" applyFill="1" applyBorder="1" applyAlignment="1" applyProtection="1">
      <alignment horizontal="center" vertical="center" wrapText="1"/>
    </xf>
    <xf numFmtId="0" fontId="8" fillId="2" borderId="62" xfId="1" applyFont="1" applyFill="1" applyBorder="1" applyAlignment="1" applyProtection="1">
      <alignment horizontal="center" vertical="center" wrapText="1"/>
    </xf>
    <xf numFmtId="0" fontId="8" fillId="2" borderId="63" xfId="1" applyFont="1" applyFill="1" applyBorder="1" applyAlignment="1" applyProtection="1">
      <alignment horizontal="center" vertical="center" wrapText="1"/>
    </xf>
    <xf numFmtId="3" fontId="0" fillId="0" borderId="59" xfId="0" applyNumberFormat="1" applyBorder="1"/>
    <xf numFmtId="3" fontId="0" fillId="0" borderId="58" xfId="0" applyNumberFormat="1" applyBorder="1"/>
    <xf numFmtId="14" fontId="0" fillId="0" borderId="0" xfId="0" applyNumberFormat="1"/>
    <xf numFmtId="4" fontId="0" fillId="0" borderId="0" xfId="0" applyNumberFormat="1"/>
    <xf numFmtId="0" fontId="13" fillId="4" borderId="0" xfId="0" applyFont="1" applyFill="1"/>
    <xf numFmtId="0" fontId="0" fillId="4" borderId="0" xfId="0" applyFill="1"/>
    <xf numFmtId="0" fontId="10" fillId="0" borderId="51" xfId="1" applyFont="1" applyBorder="1" applyAlignment="1" applyProtection="1">
      <alignment vertical="top"/>
      <protection locked="0"/>
    </xf>
    <xf numFmtId="0" fontId="10" fillId="0" borderId="53" xfId="1" applyFont="1" applyBorder="1" applyAlignment="1" applyProtection="1">
      <alignment vertical="top"/>
      <protection locked="0"/>
    </xf>
    <xf numFmtId="3" fontId="10" fillId="0" borderId="53" xfId="1" applyNumberFormat="1" applyFont="1" applyBorder="1" applyProtection="1">
      <protection locked="0"/>
    </xf>
    <xf numFmtId="3" fontId="10" fillId="0" borderId="52" xfId="1" applyNumberFormat="1" applyFont="1" applyBorder="1"/>
    <xf numFmtId="0" fontId="10" fillId="0" borderId="14" xfId="1" applyFont="1" applyBorder="1" applyAlignment="1" applyProtection="1">
      <alignment vertical="top"/>
      <protection locked="0"/>
    </xf>
    <xf numFmtId="3" fontId="10" fillId="0" borderId="31" xfId="1" applyNumberFormat="1" applyFont="1" applyBorder="1"/>
    <xf numFmtId="0" fontId="11" fillId="0" borderId="14" xfId="0" applyFont="1" applyBorder="1" applyAlignment="1" applyProtection="1">
      <alignment vertical="top"/>
      <protection locked="0"/>
    </xf>
    <xf numFmtId="0" fontId="8" fillId="0" borderId="24" xfId="1" applyFont="1" applyBorder="1" applyAlignment="1">
      <alignment vertical="top"/>
    </xf>
    <xf numFmtId="0" fontId="8" fillId="0" borderId="25" xfId="1" applyFont="1" applyBorder="1" applyAlignment="1">
      <alignment vertical="top"/>
    </xf>
    <xf numFmtId="3" fontId="10" fillId="0" borderId="25" xfId="1" applyNumberFormat="1" applyFont="1" applyBorder="1"/>
    <xf numFmtId="3" fontId="10" fillId="0" borderId="25" xfId="1" applyNumberFormat="1" applyFont="1" applyFill="1" applyBorder="1"/>
    <xf numFmtId="3" fontId="10" fillId="0" borderId="18" xfId="1" applyNumberFormat="1" applyFont="1" applyBorder="1"/>
    <xf numFmtId="3" fontId="10" fillId="0" borderId="52" xfId="1" applyNumberFormat="1" applyFont="1" applyBorder="1" applyProtection="1"/>
    <xf numFmtId="3" fontId="10" fillId="0" borderId="31" xfId="1" applyNumberFormat="1" applyFont="1" applyBorder="1" applyProtection="1"/>
    <xf numFmtId="0" fontId="8" fillId="0" borderId="24" xfId="1" applyFont="1" applyBorder="1" applyAlignment="1" applyProtection="1">
      <alignment vertical="top"/>
    </xf>
    <xf numFmtId="0" fontId="8" fillId="0" borderId="25" xfId="1" applyFont="1" applyBorder="1" applyAlignment="1" applyProtection="1">
      <alignment vertical="top"/>
    </xf>
    <xf numFmtId="3" fontId="10" fillId="0" borderId="25" xfId="1" applyNumberFormat="1" applyFont="1" applyBorder="1" applyProtection="1"/>
    <xf numFmtId="3" fontId="10" fillId="0" borderId="25" xfId="1" applyNumberFormat="1" applyFont="1" applyFill="1" applyBorder="1" applyProtection="1"/>
    <xf numFmtId="3" fontId="10" fillId="0" borderId="18" xfId="1" applyNumberFormat="1" applyFont="1" applyBorder="1" applyProtection="1"/>
    <xf numFmtId="0" fontId="12" fillId="4" borderId="0" xfId="0" applyFont="1" applyFill="1" applyBorder="1" applyProtection="1"/>
    <xf numFmtId="0" fontId="14" fillId="4" borderId="0" xfId="0" applyFont="1" applyFill="1" applyBorder="1" applyProtection="1"/>
    <xf numFmtId="0" fontId="14" fillId="4" borderId="0" xfId="0" applyFont="1" applyFill="1" applyProtection="1"/>
    <xf numFmtId="0" fontId="14" fillId="4" borderId="0" xfId="0" applyFont="1" applyFill="1"/>
    <xf numFmtId="0" fontId="17" fillId="6" borderId="0" xfId="0" applyFont="1" applyFill="1"/>
    <xf numFmtId="3" fontId="18" fillId="5" borderId="14" xfId="1" applyNumberFormat="1" applyFont="1" applyFill="1" applyBorder="1" applyProtection="1"/>
    <xf numFmtId="3" fontId="18" fillId="5" borderId="15" xfId="1" applyNumberFormat="1" applyFont="1" applyFill="1" applyBorder="1" applyProtection="1"/>
    <xf numFmtId="3" fontId="19" fillId="5" borderId="34" xfId="1" applyNumberFormat="1" applyFont="1" applyFill="1" applyBorder="1"/>
    <xf numFmtId="3" fontId="19" fillId="5" borderId="13" xfId="1" applyNumberFormat="1" applyFont="1" applyFill="1" applyBorder="1"/>
    <xf numFmtId="0" fontId="0" fillId="5" borderId="0" xfId="0" applyFill="1"/>
    <xf numFmtId="0" fontId="18" fillId="5" borderId="0" xfId="0" applyFont="1" applyFill="1"/>
    <xf numFmtId="0" fontId="18" fillId="0" borderId="0" xfId="0" applyFont="1" applyFill="1"/>
    <xf numFmtId="0" fontId="2" fillId="5" borderId="0" xfId="0" applyFont="1" applyFill="1"/>
    <xf numFmtId="0" fontId="0" fillId="0" borderId="0" xfId="0" applyFill="1"/>
    <xf numFmtId="0" fontId="21" fillId="5" borderId="0" xfId="0" applyFont="1" applyFill="1"/>
    <xf numFmtId="0" fontId="19" fillId="5" borderId="0" xfId="0" applyFont="1" applyFill="1"/>
    <xf numFmtId="0" fontId="22" fillId="5" borderId="0" xfId="0" applyFont="1" applyFill="1"/>
    <xf numFmtId="0" fontId="0" fillId="7" borderId="61" xfId="0" applyFill="1" applyBorder="1"/>
    <xf numFmtId="0" fontId="0" fillId="7" borderId="26" xfId="0" applyFill="1" applyBorder="1"/>
    <xf numFmtId="0" fontId="10" fillId="0" borderId="1" xfId="1" applyFont="1" applyBorder="1" applyAlignment="1" applyProtection="1">
      <alignment vertical="top"/>
    </xf>
    <xf numFmtId="0" fontId="23" fillId="0" borderId="1" xfId="0" applyFont="1" applyBorder="1" applyAlignment="1">
      <alignment horizontal="justify" vertical="center" wrapText="1"/>
    </xf>
    <xf numFmtId="0" fontId="10" fillId="0" borderId="1" xfId="1" applyFont="1" applyFill="1" applyBorder="1" applyAlignment="1" applyProtection="1">
      <alignment vertical="top"/>
    </xf>
    <xf numFmtId="0" fontId="11" fillId="0" borderId="1" xfId="0" applyFont="1" applyFill="1" applyBorder="1" applyAlignment="1" applyProtection="1">
      <alignment vertical="top"/>
    </xf>
    <xf numFmtId="0" fontId="0" fillId="0" borderId="1" xfId="0" applyBorder="1"/>
    <xf numFmtId="0" fontId="10" fillId="0" borderId="1" xfId="1" applyFont="1" applyFill="1" applyBorder="1" applyAlignment="1" applyProtection="1">
      <alignment vertical="top" wrapText="1"/>
    </xf>
    <xf numFmtId="0" fontId="15" fillId="5" borderId="60" xfId="0" applyFont="1" applyFill="1" applyBorder="1" applyAlignment="1">
      <alignment horizontal="center" vertical="top" wrapText="1"/>
    </xf>
    <xf numFmtId="0" fontId="15" fillId="5" borderId="0" xfId="0" applyFont="1" applyFill="1" applyBorder="1" applyAlignment="1">
      <alignment horizontal="center" vertical="top" wrapText="1"/>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8" fillId="0" borderId="2" xfId="1" applyFont="1" applyBorder="1" applyAlignment="1" applyProtection="1">
      <alignment horizontal="center" vertical="center"/>
    </xf>
    <xf numFmtId="0" fontId="8" fillId="0" borderId="5" xfId="1" applyFont="1" applyBorder="1" applyAlignment="1" applyProtection="1">
      <alignment horizontal="center" vertical="center"/>
    </xf>
    <xf numFmtId="0" fontId="9" fillId="2" borderId="3" xfId="1" applyFont="1" applyFill="1" applyBorder="1" applyAlignment="1" applyProtection="1">
      <alignment horizontal="center" vertical="center" wrapText="1"/>
    </xf>
    <xf numFmtId="0" fontId="9" fillId="2" borderId="4" xfId="1" applyFont="1" applyFill="1" applyBorder="1" applyAlignment="1" applyProtection="1">
      <alignment horizontal="center" vertical="center" wrapText="1"/>
    </xf>
    <xf numFmtId="0" fontId="9" fillId="2" borderId="3" xfId="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wrapText="1"/>
      <protection locked="0"/>
    </xf>
    <xf numFmtId="0" fontId="9" fillId="2" borderId="27"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9" fillId="2" borderId="29" xfId="1" applyFont="1" applyFill="1" applyBorder="1" applyAlignment="1" applyProtection="1">
      <alignment horizontal="center" vertical="center" wrapText="1"/>
    </xf>
    <xf numFmtId="0" fontId="8" fillId="0" borderId="20" xfId="1" applyFont="1" applyBorder="1" applyAlignment="1">
      <alignment horizontal="center"/>
    </xf>
    <xf numFmtId="0" fontId="8" fillId="0" borderId="22" xfId="1" applyFont="1" applyBorder="1" applyAlignment="1">
      <alignment horizontal="center"/>
    </xf>
    <xf numFmtId="0" fontId="9" fillId="2" borderId="21" xfId="1" applyFont="1" applyFill="1" applyBorder="1" applyAlignment="1">
      <alignment horizontal="center"/>
    </xf>
    <xf numFmtId="0" fontId="9" fillId="2" borderId="22" xfId="1" applyFont="1" applyFill="1" applyBorder="1" applyAlignment="1">
      <alignment horizontal="center"/>
    </xf>
    <xf numFmtId="0" fontId="9" fillId="2" borderId="23" xfId="1" applyFont="1" applyFill="1" applyBorder="1" applyAlignment="1">
      <alignment horizontal="center"/>
    </xf>
    <xf numFmtId="0" fontId="8" fillId="0" borderId="20" xfId="1" applyFont="1" applyBorder="1" applyAlignment="1" applyProtection="1">
      <alignment horizontal="center" wrapText="1"/>
    </xf>
    <xf numFmtId="0" fontId="8" fillId="0" borderId="69" xfId="1" applyFont="1" applyBorder="1" applyAlignment="1" applyProtection="1">
      <alignment horizontal="center" wrapText="1"/>
    </xf>
    <xf numFmtId="0" fontId="9" fillId="2" borderId="21" xfId="1" applyFont="1" applyFill="1" applyBorder="1" applyAlignment="1" applyProtection="1">
      <alignment horizontal="center"/>
    </xf>
    <xf numFmtId="0" fontId="9" fillId="2" borderId="22" xfId="1" applyFont="1" applyFill="1" applyBorder="1" applyAlignment="1" applyProtection="1">
      <alignment horizontal="center"/>
    </xf>
    <xf numFmtId="0" fontId="9" fillId="2" borderId="23" xfId="1" applyFont="1" applyFill="1" applyBorder="1" applyAlignment="1" applyProtection="1">
      <alignment horizontal="center"/>
    </xf>
    <xf numFmtId="0" fontId="20" fillId="5" borderId="0" xfId="0" applyFont="1" applyFill="1" applyAlignment="1">
      <alignment wrapText="1"/>
    </xf>
    <xf numFmtId="0" fontId="0" fillId="0" borderId="0" xfId="0" applyAlignment="1">
      <alignment wrapText="1"/>
    </xf>
    <xf numFmtId="0" fontId="5" fillId="2" borderId="21" xfId="1" applyFont="1" applyFill="1" applyBorder="1" applyAlignment="1">
      <alignment horizontal="center"/>
    </xf>
    <xf numFmtId="0" fontId="5" fillId="2" borderId="22" xfId="1" applyFont="1" applyFill="1" applyBorder="1" applyAlignment="1">
      <alignment horizontal="center"/>
    </xf>
    <xf numFmtId="0" fontId="5" fillId="2" borderId="23" xfId="1" applyFont="1" applyFill="1" applyBorder="1" applyAlignment="1">
      <alignment horizontal="center"/>
    </xf>
    <xf numFmtId="0" fontId="2" fillId="0" borderId="27" xfId="0" applyFont="1" applyBorder="1" applyAlignment="1">
      <alignment horizontal="left"/>
    </xf>
    <xf numFmtId="0" fontId="2" fillId="0" borderId="28" xfId="0" applyFont="1" applyBorder="1" applyAlignment="1">
      <alignment horizontal="left"/>
    </xf>
    <xf numFmtId="0" fontId="2" fillId="0" borderId="29" xfId="0" applyFont="1" applyBorder="1" applyAlignment="1">
      <alignment horizontal="left"/>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27"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2" xfId="1" applyFont="1" applyBorder="1" applyAlignment="1">
      <alignment horizontal="center"/>
    </xf>
    <xf numFmtId="0" fontId="4" fillId="0" borderId="39" xfId="1" applyFont="1" applyBorder="1" applyAlignment="1">
      <alignment horizontal="center"/>
    </xf>
    <xf numFmtId="0" fontId="4" fillId="0" borderId="32" xfId="1" applyFont="1" applyBorder="1" applyAlignment="1">
      <alignment horizontal="center"/>
    </xf>
    <xf numFmtId="0" fontId="5" fillId="2" borderId="41" xfId="1" applyFont="1" applyFill="1" applyBorder="1" applyAlignment="1">
      <alignment horizontal="center"/>
    </xf>
    <xf numFmtId="0" fontId="5" fillId="2" borderId="42" xfId="1" applyFont="1" applyFill="1" applyBorder="1" applyAlignment="1">
      <alignment horizontal="center"/>
    </xf>
    <xf numFmtId="0" fontId="4" fillId="0" borderId="51" xfId="1" applyFont="1" applyBorder="1" applyAlignment="1">
      <alignment horizontal="center"/>
    </xf>
    <xf numFmtId="0" fontId="4" fillId="0" borderId="52" xfId="1" applyFont="1" applyBorder="1" applyAlignment="1">
      <alignment horizontal="center"/>
    </xf>
    <xf numFmtId="0" fontId="9" fillId="2" borderId="3" xfId="1" applyFont="1" applyFill="1" applyBorder="1" applyAlignment="1">
      <alignment horizontal="center"/>
    </xf>
    <xf numFmtId="0" fontId="9" fillId="2" borderId="4" xfId="1" applyFont="1" applyFill="1" applyBorder="1" applyAlignment="1">
      <alignment horizontal="center"/>
    </xf>
    <xf numFmtId="0" fontId="8" fillId="0" borderId="51" xfId="1" applyFont="1" applyBorder="1" applyAlignment="1">
      <alignment horizontal="center"/>
    </xf>
    <xf numFmtId="0" fontId="8" fillId="0" borderId="52" xfId="1" applyFont="1" applyBorder="1" applyAlignment="1">
      <alignment horizontal="center"/>
    </xf>
    <xf numFmtId="0" fontId="9" fillId="2" borderId="41" xfId="1" applyFont="1" applyFill="1" applyBorder="1" applyAlignment="1">
      <alignment horizontal="center"/>
    </xf>
    <xf numFmtId="0" fontId="9" fillId="2" borderId="42" xfId="1" applyFont="1" applyFill="1" applyBorder="1" applyAlignment="1">
      <alignment horizontal="center"/>
    </xf>
    <xf numFmtId="0" fontId="4" fillId="0" borderId="66" xfId="1" applyFont="1" applyBorder="1" applyAlignment="1">
      <alignment horizontal="center" vertical="top"/>
    </xf>
    <xf numFmtId="0" fontId="4" fillId="0" borderId="64" xfId="1" applyFont="1" applyBorder="1" applyAlignment="1">
      <alignment horizontal="center" vertical="top"/>
    </xf>
    <xf numFmtId="0" fontId="4" fillId="0" borderId="65" xfId="1" applyFont="1" applyBorder="1" applyAlignment="1">
      <alignment horizontal="center" vertical="top"/>
    </xf>
    <xf numFmtId="0" fontId="4" fillId="0" borderId="66" xfId="1" applyFont="1" applyBorder="1" applyAlignment="1">
      <alignment horizontal="center" vertical="top" wrapText="1"/>
    </xf>
    <xf numFmtId="0" fontId="4" fillId="0" borderId="64" xfId="1" applyFont="1" applyBorder="1" applyAlignment="1">
      <alignment horizontal="center" vertical="top" wrapText="1"/>
    </xf>
    <xf numFmtId="0" fontId="4" fillId="0" borderId="65" xfId="1" applyFont="1" applyBorder="1" applyAlignment="1">
      <alignment horizontal="center" vertical="top" wrapText="1"/>
    </xf>
    <xf numFmtId="0" fontId="4" fillId="0" borderId="53" xfId="1" applyFont="1" applyBorder="1" applyAlignment="1">
      <alignment horizontal="center"/>
    </xf>
    <xf numFmtId="0" fontId="4" fillId="0" borderId="21" xfId="1" applyFont="1" applyBorder="1" applyAlignment="1">
      <alignment horizontal="center"/>
    </xf>
    <xf numFmtId="0" fontId="8" fillId="0" borderId="53" xfId="1" applyFont="1" applyBorder="1" applyAlignment="1">
      <alignment horizontal="center"/>
    </xf>
    <xf numFmtId="0" fontId="9" fillId="2" borderId="67" xfId="1" applyFont="1" applyFill="1" applyBorder="1" applyAlignment="1">
      <alignment horizontal="center"/>
    </xf>
    <xf numFmtId="0" fontId="9" fillId="2" borderId="68" xfId="1" applyFont="1" applyFill="1" applyBorder="1" applyAlignment="1">
      <alignment horizontal="center"/>
    </xf>
    <xf numFmtId="0" fontId="24" fillId="0" borderId="1" xfId="0" applyFont="1" applyBorder="1" applyAlignment="1">
      <alignment horizontal="justify" vertical="center" wrapText="1"/>
    </xf>
    <xf numFmtId="0" fontId="24" fillId="8" borderId="1" xfId="0" applyFont="1" applyFill="1" applyBorder="1" applyAlignment="1">
      <alignment horizontal="justify" vertical="center" wrapText="1"/>
    </xf>
  </cellXfs>
  <cellStyles count="2">
    <cellStyle name="Excel Built-in Normal" xfId="1"/>
    <cellStyle name="Normal" xfId="0" builtinId="0"/>
  </cellStyles>
  <dxfs count="0"/>
  <tableStyles count="0" defaultTableStyle="TableStyleMedium2"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597694</xdr:colOff>
      <xdr:row>0</xdr:row>
      <xdr:rowOff>78581</xdr:rowOff>
    </xdr:from>
    <xdr:to>
      <xdr:col>1</xdr:col>
      <xdr:colOff>2121694</xdr:colOff>
      <xdr:row>0</xdr:row>
      <xdr:rowOff>731044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5844" y="78581"/>
          <a:ext cx="1524000" cy="6524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64293</xdr:colOff>
      <xdr:row>0</xdr:row>
      <xdr:rowOff>135731</xdr:rowOff>
    </xdr:from>
    <xdr:to>
      <xdr:col>12</xdr:col>
      <xdr:colOff>492918</xdr:colOff>
      <xdr:row>0</xdr:row>
      <xdr:rowOff>778669</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37218" y="135731"/>
          <a:ext cx="1381125" cy="64293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597694</xdr:colOff>
      <xdr:row>0</xdr:row>
      <xdr:rowOff>78581</xdr:rowOff>
    </xdr:from>
    <xdr:to>
      <xdr:col>1</xdr:col>
      <xdr:colOff>2121694</xdr:colOff>
      <xdr:row>0</xdr:row>
      <xdr:rowOff>731044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78581"/>
          <a:ext cx="1524000" cy="6524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64293</xdr:colOff>
      <xdr:row>0</xdr:row>
      <xdr:rowOff>135731</xdr:rowOff>
    </xdr:from>
    <xdr:to>
      <xdr:col>12</xdr:col>
      <xdr:colOff>492918</xdr:colOff>
      <xdr:row>0</xdr:row>
      <xdr:rowOff>778669</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41981" y="135731"/>
          <a:ext cx="1381125" cy="64293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CTI/Desktop/GAPR_Oct_2017/Convocatoria_2018/2017/FormularioPresupuestoGlobal-COP-USD_AJ20160902_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lobal - USD"/>
      <sheetName val="Presupuesto Global"/>
      <sheetName val="Personal finan. UAN"/>
      <sheetName val="Personal otras entidades"/>
      <sheetName val="Equipos  y mantenimiento"/>
      <sheetName val="Materiales e insumos"/>
      <sheetName val="Software"/>
      <sheetName val="Servicios técnicos"/>
      <sheetName val="Viajes y pasantías "/>
      <sheetName val="Salidas de campo"/>
      <sheetName val="Divulgación"/>
      <sheetName val="Talleres, reuniones, foros"/>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v>2986.36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N36"/>
  <sheetViews>
    <sheetView topLeftCell="A4" zoomScaleNormal="100" workbookViewId="0">
      <selection activeCell="B25" sqref="B25"/>
    </sheetView>
  </sheetViews>
  <sheetFormatPr baseColWidth="10" defaultRowHeight="15" x14ac:dyDescent="0.25"/>
  <cols>
    <col min="1" max="1" width="6.5703125" customWidth="1"/>
    <col min="2" max="2" width="44.42578125" customWidth="1"/>
    <col min="3" max="12" width="14.28515625" customWidth="1"/>
    <col min="13" max="13" width="22" customWidth="1"/>
  </cols>
  <sheetData>
    <row r="1" spans="2:14" ht="68.25" customHeight="1" x14ac:dyDescent="0.25"/>
    <row r="2" spans="2:14" ht="66.75" customHeight="1" x14ac:dyDescent="0.25">
      <c r="B2" s="232" t="s">
        <v>102</v>
      </c>
      <c r="C2" s="233"/>
      <c r="D2" s="233"/>
      <c r="E2" s="233"/>
      <c r="F2" s="233"/>
      <c r="G2" s="233"/>
      <c r="H2" s="233"/>
      <c r="I2" s="233"/>
      <c r="J2" s="233"/>
      <c r="K2" s="233"/>
      <c r="L2" s="233"/>
      <c r="M2" s="233"/>
    </row>
    <row r="3" spans="2:14" ht="21.75" customHeight="1" thickBot="1" x14ac:dyDescent="0.3">
      <c r="B3" s="16" t="s">
        <v>110</v>
      </c>
    </row>
    <row r="4" spans="2:14" ht="21.75" customHeight="1" thickBot="1" x14ac:dyDescent="0.4">
      <c r="B4" s="211" t="s">
        <v>109</v>
      </c>
      <c r="C4" s="224"/>
    </row>
    <row r="5" spans="2:14" ht="21.75" thickBot="1" x14ac:dyDescent="0.4">
      <c r="B5" s="211" t="s">
        <v>111</v>
      </c>
      <c r="C5" s="225"/>
      <c r="D5" s="218"/>
    </row>
    <row r="6" spans="2:14" ht="40.5" customHeight="1" thickBot="1" x14ac:dyDescent="0.3">
      <c r="B6" s="103" t="s">
        <v>65</v>
      </c>
      <c r="C6" s="234"/>
      <c r="D6" s="235"/>
      <c r="E6" s="235"/>
      <c r="F6" s="235"/>
      <c r="G6" s="235"/>
      <c r="H6" s="235"/>
      <c r="I6" s="235"/>
      <c r="J6" s="235"/>
      <c r="K6" s="235"/>
      <c r="L6" s="235"/>
      <c r="M6" s="236"/>
    </row>
    <row r="7" spans="2:14" x14ac:dyDescent="0.25">
      <c r="B7" s="2"/>
      <c r="C7" s="1"/>
      <c r="D7" s="1"/>
      <c r="E7" s="1"/>
    </row>
    <row r="8" spans="2:14" x14ac:dyDescent="0.25">
      <c r="B8" s="207" t="s">
        <v>100</v>
      </c>
      <c r="C8" s="208"/>
      <c r="D8" s="208"/>
      <c r="E8" s="208"/>
      <c r="F8" s="209"/>
      <c r="G8" s="209"/>
      <c r="H8" s="209"/>
      <c r="I8" s="209"/>
      <c r="J8" s="209"/>
      <c r="K8" s="209"/>
      <c r="L8" s="209"/>
      <c r="M8" s="210"/>
    </row>
    <row r="9" spans="2:14" ht="15.75" thickBot="1" x14ac:dyDescent="0.3">
      <c r="B9" s="207"/>
      <c r="C9" s="208"/>
      <c r="D9" s="208"/>
      <c r="E9" s="208"/>
      <c r="F9" s="209"/>
      <c r="G9" s="209"/>
      <c r="H9" s="209"/>
      <c r="I9" s="209"/>
      <c r="J9" s="209"/>
      <c r="K9" s="209"/>
      <c r="L9" s="209"/>
      <c r="M9" s="210"/>
    </row>
    <row r="10" spans="2:14" s="52" customFormat="1" ht="31.5" customHeight="1" thickBot="1" x14ac:dyDescent="0.3">
      <c r="B10" s="237" t="s">
        <v>5</v>
      </c>
      <c r="C10" s="239" t="s">
        <v>7</v>
      </c>
      <c r="D10" s="240"/>
      <c r="E10" s="241" t="s">
        <v>8</v>
      </c>
      <c r="F10" s="242"/>
      <c r="G10" s="241" t="s">
        <v>9</v>
      </c>
      <c r="H10" s="242"/>
      <c r="I10" s="241" t="s">
        <v>11</v>
      </c>
      <c r="J10" s="242"/>
      <c r="K10" s="243" t="s">
        <v>10</v>
      </c>
      <c r="L10" s="244"/>
      <c r="M10" s="245"/>
      <c r="N10" s="102"/>
    </row>
    <row r="11" spans="2:14" ht="15.75" thickBot="1" x14ac:dyDescent="0.3">
      <c r="B11" s="238"/>
      <c r="C11" s="88" t="s">
        <v>0</v>
      </c>
      <c r="D11" s="89" t="s">
        <v>1</v>
      </c>
      <c r="E11" s="88" t="s">
        <v>0</v>
      </c>
      <c r="F11" s="89" t="s">
        <v>1</v>
      </c>
      <c r="G11" s="88" t="s">
        <v>0</v>
      </c>
      <c r="H11" s="89" t="s">
        <v>1</v>
      </c>
      <c r="I11" s="88" t="s">
        <v>0</v>
      </c>
      <c r="J11" s="89" t="s">
        <v>1</v>
      </c>
      <c r="K11" s="180" t="s">
        <v>0</v>
      </c>
      <c r="L11" s="181" t="s">
        <v>1</v>
      </c>
      <c r="M11" s="179" t="s">
        <v>81</v>
      </c>
    </row>
    <row r="12" spans="2:14" x14ac:dyDescent="0.25">
      <c r="B12" s="90" t="s">
        <v>18</v>
      </c>
      <c r="C12" s="91">
        <f>'Presupuesto Global'!C10/Hoja2!$B$3</f>
        <v>0</v>
      </c>
      <c r="D12" s="92">
        <f>'Presupuesto Global'!D10/Hoja2!$B$3</f>
        <v>0</v>
      </c>
      <c r="E12" s="91">
        <f>'Presupuesto Global'!E10/Hoja2!$B$3</f>
        <v>0</v>
      </c>
      <c r="F12" s="92">
        <f>'Presupuesto Global'!F10/Hoja2!$B$3</f>
        <v>0</v>
      </c>
      <c r="G12" s="93">
        <f>'Presupuesto Global'!G10/Hoja2!$B$3</f>
        <v>0</v>
      </c>
      <c r="H12" s="92">
        <f>'Presupuesto Global'!H10/Hoja2!$B$3</f>
        <v>0</v>
      </c>
      <c r="I12" s="93">
        <f>'Presupuesto Global'!I10/Hoja2!$B$3</f>
        <v>0</v>
      </c>
      <c r="J12" s="92">
        <f>'Presupuesto Global'!J10/Hoja2!$B$3</f>
        <v>0</v>
      </c>
      <c r="K12" s="93">
        <f>C12+E12+G12+I12</f>
        <v>0</v>
      </c>
      <c r="L12" s="175">
        <f t="shared" ref="L12:L21" si="0">D12+F12+H12+J12</f>
        <v>0</v>
      </c>
      <c r="M12" s="182">
        <f>+K12+L12</f>
        <v>0</v>
      </c>
    </row>
    <row r="13" spans="2:14" x14ac:dyDescent="0.25">
      <c r="B13" s="171" t="s">
        <v>66</v>
      </c>
      <c r="C13" s="212">
        <v>0</v>
      </c>
      <c r="D13" s="213">
        <v>0</v>
      </c>
      <c r="E13" s="91">
        <f>'Presupuesto Global'!E11/Hoja2!$B$3</f>
        <v>0</v>
      </c>
      <c r="F13" s="92">
        <f>'Presupuesto Global'!F11/Hoja2!$B$3</f>
        <v>0</v>
      </c>
      <c r="G13" s="93">
        <f>'Presupuesto Global'!G11/Hoja2!$B$3</f>
        <v>0</v>
      </c>
      <c r="H13" s="92">
        <f>'Presupuesto Global'!H11/Hoja2!$B$3</f>
        <v>0</v>
      </c>
      <c r="I13" s="93">
        <f>'Presupuesto Global'!I11/Hoja2!$B$3</f>
        <v>0</v>
      </c>
      <c r="J13" s="92">
        <f>'Presupuesto Global'!J11/Hoja2!$B$3</f>
        <v>0</v>
      </c>
      <c r="K13" s="93">
        <f>C13+E13+G13+I13</f>
        <v>0</v>
      </c>
      <c r="L13" s="176">
        <f t="shared" si="0"/>
        <v>0</v>
      </c>
      <c r="M13" s="182">
        <f t="shared" ref="M13:M22" si="1">+K13+L13</f>
        <v>0</v>
      </c>
    </row>
    <row r="14" spans="2:14" x14ac:dyDescent="0.25">
      <c r="B14" s="172" t="s">
        <v>70</v>
      </c>
      <c r="C14" s="91">
        <f>'Presupuesto Global'!C12/Hoja2!$B$3</f>
        <v>0</v>
      </c>
      <c r="D14" s="92">
        <f>'Presupuesto Global'!D12/Hoja2!$B$3</f>
        <v>0</v>
      </c>
      <c r="E14" s="91">
        <f>'Presupuesto Global'!E12/Hoja2!$B$3</f>
        <v>0</v>
      </c>
      <c r="F14" s="94">
        <f>'Presupuesto Global'!F12/Hoja2!$B$3</f>
        <v>0</v>
      </c>
      <c r="G14" s="93">
        <f>'Presupuesto Global'!G12/Hoja2!$B$3</f>
        <v>0</v>
      </c>
      <c r="H14" s="94">
        <f>'Presupuesto Global'!H12/Hoja2!$B$3</f>
        <v>0</v>
      </c>
      <c r="I14" s="93">
        <f>'Presupuesto Global'!I12/Hoja2!$B$3</f>
        <v>0</v>
      </c>
      <c r="J14" s="94">
        <f>'Presupuesto Global'!J12/Hoja2!$B$3</f>
        <v>0</v>
      </c>
      <c r="K14" s="93">
        <f t="shared" ref="K14:K21" si="2">C14+E14+G14+I14</f>
        <v>0</v>
      </c>
      <c r="L14" s="176">
        <f t="shared" si="0"/>
        <v>0</v>
      </c>
      <c r="M14" s="182">
        <f t="shared" si="1"/>
        <v>0</v>
      </c>
    </row>
    <row r="15" spans="2:14" x14ac:dyDescent="0.25">
      <c r="B15" s="173" t="s">
        <v>3</v>
      </c>
      <c r="C15" s="91">
        <f>'Presupuesto Global'!C13/Hoja2!$B$3</f>
        <v>0</v>
      </c>
      <c r="D15" s="92">
        <f>'Presupuesto Global'!D13/Hoja2!$B$3</f>
        <v>0</v>
      </c>
      <c r="E15" s="91">
        <f>'Presupuesto Global'!E13/Hoja2!$B$3</f>
        <v>0</v>
      </c>
      <c r="F15" s="92">
        <f>'Presupuesto Global'!F13/Hoja2!$B$3</f>
        <v>0</v>
      </c>
      <c r="G15" s="93">
        <f>'Presupuesto Global'!G13/Hoja2!$B$3</f>
        <v>0</v>
      </c>
      <c r="H15" s="92">
        <f>'Presupuesto Global'!H13/Hoja2!$B$3</f>
        <v>0</v>
      </c>
      <c r="I15" s="93">
        <f>'Presupuesto Global'!I13/Hoja2!$B$3</f>
        <v>0</v>
      </c>
      <c r="J15" s="92">
        <f>'Presupuesto Global'!J13/Hoja2!$B$3</f>
        <v>0</v>
      </c>
      <c r="K15" s="93">
        <f t="shared" si="2"/>
        <v>0</v>
      </c>
      <c r="L15" s="176">
        <f t="shared" si="0"/>
        <v>0</v>
      </c>
      <c r="M15" s="182">
        <f t="shared" si="1"/>
        <v>0</v>
      </c>
    </row>
    <row r="16" spans="2:14" x14ac:dyDescent="0.25">
      <c r="B16" s="173" t="s">
        <v>101</v>
      </c>
      <c r="C16" s="91">
        <f>'Presupuesto Global'!C14/Hoja2!$B$3</f>
        <v>0</v>
      </c>
      <c r="D16" s="92">
        <f>'Presupuesto Global'!D14/Hoja2!$B$3</f>
        <v>0</v>
      </c>
      <c r="E16" s="91">
        <f>'Presupuesto Global'!E14/Hoja2!$B$3</f>
        <v>0</v>
      </c>
      <c r="F16" s="94">
        <f>'Presupuesto Global'!F14/Hoja2!$B$3</f>
        <v>0</v>
      </c>
      <c r="G16" s="93">
        <f>'Presupuesto Global'!G14/Hoja2!$B$3</f>
        <v>0</v>
      </c>
      <c r="H16" s="94">
        <f>'Presupuesto Global'!H14/Hoja2!$B$3</f>
        <v>0</v>
      </c>
      <c r="I16" s="93">
        <f>'Presupuesto Global'!I14/Hoja2!$B$3</f>
        <v>0</v>
      </c>
      <c r="J16" s="94">
        <f>'Presupuesto Global'!J14/Hoja2!$B$3</f>
        <v>0</v>
      </c>
      <c r="K16" s="93">
        <f t="shared" si="2"/>
        <v>0</v>
      </c>
      <c r="L16" s="176">
        <f t="shared" si="0"/>
        <v>0</v>
      </c>
      <c r="M16" s="182">
        <f t="shared" si="1"/>
        <v>0</v>
      </c>
    </row>
    <row r="17" spans="2:14" x14ac:dyDescent="0.25">
      <c r="B17" s="173" t="s">
        <v>61</v>
      </c>
      <c r="C17" s="95">
        <f>'Presupuesto Global'!C15/Hoja2!$B$3</f>
        <v>0</v>
      </c>
      <c r="D17" s="96">
        <f>'Presupuesto Global'!D15/Hoja2!$B$3</f>
        <v>0</v>
      </c>
      <c r="E17" s="91">
        <f>'Presupuesto Global'!E15/Hoja2!$B$3</f>
        <v>0</v>
      </c>
      <c r="F17" s="97">
        <f>'Presupuesto Global'!F15/Hoja2!$B$3</f>
        <v>0</v>
      </c>
      <c r="G17" s="98">
        <f>'Presupuesto Global'!G15/Hoja2!$B$3</f>
        <v>0</v>
      </c>
      <c r="H17" s="97">
        <f>'Presupuesto Global'!H15/Hoja2!$B$3</f>
        <v>0</v>
      </c>
      <c r="I17" s="98">
        <f>'Presupuesto Global'!I15/Hoja2!$B$3</f>
        <v>0</v>
      </c>
      <c r="J17" s="97">
        <f>'Presupuesto Global'!J15/Hoja2!$B$3</f>
        <v>0</v>
      </c>
      <c r="K17" s="98">
        <f t="shared" si="2"/>
        <v>0</v>
      </c>
      <c r="L17" s="177">
        <f t="shared" si="0"/>
        <v>0</v>
      </c>
      <c r="M17" s="182">
        <f t="shared" si="1"/>
        <v>0</v>
      </c>
    </row>
    <row r="18" spans="2:14" x14ac:dyDescent="0.25">
      <c r="B18" s="174" t="s">
        <v>24</v>
      </c>
      <c r="C18" s="95">
        <f>'Presupuesto Global'!C16/Hoja2!$B$3</f>
        <v>0</v>
      </c>
      <c r="D18" s="96">
        <f>'Presupuesto Global'!D16/Hoja2!$B$3</f>
        <v>0</v>
      </c>
      <c r="E18" s="95">
        <f>'Presupuesto Global'!E16/Hoja2!$B$3</f>
        <v>0</v>
      </c>
      <c r="F18" s="96">
        <f>'Presupuesto Global'!F16/Hoja2!$B$3</f>
        <v>0</v>
      </c>
      <c r="G18" s="95">
        <f>'Presupuesto Global'!G16/Hoja2!$B$3</f>
        <v>0</v>
      </c>
      <c r="H18" s="96">
        <f>'Presupuesto Global'!H16/Hoja2!$B$3</f>
        <v>0</v>
      </c>
      <c r="I18" s="95">
        <f>'Presupuesto Global'!I16/Hoja2!$B$3</f>
        <v>0</v>
      </c>
      <c r="J18" s="96">
        <f>'Presupuesto Global'!J16/Hoja2!$B$3</f>
        <v>0</v>
      </c>
      <c r="K18" s="98">
        <f t="shared" si="2"/>
        <v>0</v>
      </c>
      <c r="L18" s="177">
        <f t="shared" si="0"/>
        <v>0</v>
      </c>
      <c r="M18" s="182">
        <f t="shared" si="1"/>
        <v>0</v>
      </c>
    </row>
    <row r="19" spans="2:14" x14ac:dyDescent="0.25">
      <c r="B19" s="174" t="s">
        <v>19</v>
      </c>
      <c r="C19" s="95">
        <f>'Presupuesto Global'!C17/Hoja2!$B$3</f>
        <v>0</v>
      </c>
      <c r="D19" s="96">
        <f>'Presupuesto Global'!D17/Hoja2!$B$3</f>
        <v>0</v>
      </c>
      <c r="E19" s="95">
        <f>'Presupuesto Global'!E17/Hoja2!$B$3</f>
        <v>0</v>
      </c>
      <c r="F19" s="96">
        <f>'Presupuesto Global'!F17/Hoja2!$B$3</f>
        <v>0</v>
      </c>
      <c r="G19" s="95">
        <f>'Presupuesto Global'!G17/Hoja2!$B$3</f>
        <v>0</v>
      </c>
      <c r="H19" s="96">
        <f>'Presupuesto Global'!H17/Hoja2!$B$3</f>
        <v>0</v>
      </c>
      <c r="I19" s="95">
        <f>'Presupuesto Global'!I17/Hoja2!$B$3</f>
        <v>0</v>
      </c>
      <c r="J19" s="96">
        <f>'Presupuesto Global'!J17/Hoja2!$B$3</f>
        <v>0</v>
      </c>
      <c r="K19" s="98">
        <f t="shared" si="2"/>
        <v>0</v>
      </c>
      <c r="L19" s="177">
        <f t="shared" si="0"/>
        <v>0</v>
      </c>
      <c r="M19" s="182">
        <f t="shared" si="1"/>
        <v>0</v>
      </c>
    </row>
    <row r="20" spans="2:14" x14ac:dyDescent="0.25">
      <c r="B20" s="173" t="s">
        <v>25</v>
      </c>
      <c r="C20" s="212">
        <v>0</v>
      </c>
      <c r="D20" s="213">
        <v>0</v>
      </c>
      <c r="E20" s="95">
        <f>'Presupuesto Global'!E18/Hoja2!$B$3</f>
        <v>0</v>
      </c>
      <c r="F20" s="96">
        <f>'Presupuesto Global'!F18/Hoja2!$B$3</f>
        <v>0</v>
      </c>
      <c r="G20" s="95">
        <f>'Presupuesto Global'!G18/Hoja2!$B$3</f>
        <v>0</v>
      </c>
      <c r="H20" s="96">
        <f>'Presupuesto Global'!H18/Hoja2!$B$3</f>
        <v>0</v>
      </c>
      <c r="I20" s="95">
        <f>'Presupuesto Global'!I18/Hoja2!$B$3</f>
        <v>0</v>
      </c>
      <c r="J20" s="96">
        <f>'Presupuesto Global'!J18/Hoja2!$B$3</f>
        <v>0</v>
      </c>
      <c r="K20" s="98">
        <f t="shared" si="2"/>
        <v>0</v>
      </c>
      <c r="L20" s="177">
        <f t="shared" si="0"/>
        <v>0</v>
      </c>
      <c r="M20" s="182">
        <f t="shared" si="1"/>
        <v>0</v>
      </c>
    </row>
    <row r="21" spans="2:14" x14ac:dyDescent="0.25">
      <c r="B21" s="173" t="s">
        <v>26</v>
      </c>
      <c r="C21" s="212">
        <v>0</v>
      </c>
      <c r="D21" s="213">
        <v>0</v>
      </c>
      <c r="E21" s="95">
        <f>'Presupuesto Global'!E19/Hoja2!$B$3</f>
        <v>0</v>
      </c>
      <c r="F21" s="96">
        <f>'Presupuesto Global'!F19/Hoja2!$B$3</f>
        <v>0</v>
      </c>
      <c r="G21" s="95">
        <f>'Presupuesto Global'!G19/Hoja2!$B$3</f>
        <v>0</v>
      </c>
      <c r="H21" s="96">
        <f>'Presupuesto Global'!H19/Hoja2!$B$3</f>
        <v>0</v>
      </c>
      <c r="I21" s="95">
        <f>'Presupuesto Global'!I19/Hoja2!$B$3</f>
        <v>0</v>
      </c>
      <c r="J21" s="96">
        <f>'Presupuesto Global'!J19/Hoja2!$B$3</f>
        <v>0</v>
      </c>
      <c r="K21" s="98">
        <f t="shared" si="2"/>
        <v>0</v>
      </c>
      <c r="L21" s="177">
        <f t="shared" si="0"/>
        <v>0</v>
      </c>
      <c r="M21" s="182">
        <f t="shared" si="1"/>
        <v>0</v>
      </c>
    </row>
    <row r="22" spans="2:14" ht="15.75" thickBot="1" x14ac:dyDescent="0.3">
      <c r="B22" s="99" t="s">
        <v>4</v>
      </c>
      <c r="C22" s="100">
        <f>SUM(C12:C21)</f>
        <v>0</v>
      </c>
      <c r="D22" s="101">
        <f>SUM(D12:D21)</f>
        <v>0</v>
      </c>
      <c r="E22" s="100">
        <f t="shared" ref="E22:L22" si="3">SUM(E12:E21)</f>
        <v>0</v>
      </c>
      <c r="F22" s="101">
        <f t="shared" si="3"/>
        <v>0</v>
      </c>
      <c r="G22" s="100">
        <f t="shared" si="3"/>
        <v>0</v>
      </c>
      <c r="H22" s="101">
        <f t="shared" si="3"/>
        <v>0</v>
      </c>
      <c r="I22" s="100">
        <f t="shared" si="3"/>
        <v>0</v>
      </c>
      <c r="J22" s="101">
        <f t="shared" si="3"/>
        <v>0</v>
      </c>
      <c r="K22" s="100">
        <f t="shared" si="3"/>
        <v>0</v>
      </c>
      <c r="L22" s="178">
        <f t="shared" si="3"/>
        <v>0</v>
      </c>
      <c r="M22" s="183">
        <f t="shared" si="1"/>
        <v>0</v>
      </c>
    </row>
    <row r="23" spans="2:14" x14ac:dyDescent="0.25">
      <c r="N23" t="s">
        <v>6</v>
      </c>
    </row>
    <row r="24" spans="2:14" x14ac:dyDescent="0.25">
      <c r="B24" s="16" t="s">
        <v>117</v>
      </c>
    </row>
    <row r="25" spans="2:14" x14ac:dyDescent="0.25">
      <c r="B25" s="292" t="s">
        <v>112</v>
      </c>
      <c r="C25" s="293" t="s">
        <v>113</v>
      </c>
      <c r="D25" s="293" t="s">
        <v>114</v>
      </c>
      <c r="E25" s="293" t="s">
        <v>115</v>
      </c>
      <c r="F25" s="293" t="s">
        <v>116</v>
      </c>
    </row>
    <row r="26" spans="2:14" ht="18.75" x14ac:dyDescent="0.25">
      <c r="B26" s="226" t="s">
        <v>18</v>
      </c>
      <c r="C26" s="227"/>
      <c r="D26" s="227"/>
      <c r="E26" s="227"/>
      <c r="F26" s="227"/>
    </row>
    <row r="27" spans="2:14" ht="18.75" x14ac:dyDescent="0.25">
      <c r="B27" s="228" t="s">
        <v>66</v>
      </c>
      <c r="C27" s="227"/>
      <c r="D27" s="227"/>
      <c r="E27" s="227"/>
      <c r="F27" s="227"/>
    </row>
    <row r="28" spans="2:14" ht="18.75" x14ac:dyDescent="0.25">
      <c r="B28" s="229" t="s">
        <v>70</v>
      </c>
      <c r="C28" s="227"/>
      <c r="D28" s="227"/>
      <c r="E28" s="227"/>
      <c r="F28" s="227"/>
    </row>
    <row r="29" spans="2:14" ht="18.75" x14ac:dyDescent="0.25">
      <c r="B29" s="228" t="s">
        <v>3</v>
      </c>
      <c r="C29" s="227"/>
      <c r="D29" s="227"/>
      <c r="E29" s="227"/>
      <c r="F29" s="227"/>
    </row>
    <row r="30" spans="2:14" x14ac:dyDescent="0.25">
      <c r="B30" s="228" t="s">
        <v>101</v>
      </c>
      <c r="C30" s="230"/>
      <c r="D30" s="230"/>
      <c r="E30" s="230"/>
      <c r="F30" s="230"/>
    </row>
    <row r="31" spans="2:14" x14ac:dyDescent="0.25">
      <c r="B31" s="228" t="s">
        <v>61</v>
      </c>
      <c r="C31" s="230"/>
      <c r="D31" s="230"/>
      <c r="E31" s="230"/>
      <c r="F31" s="230"/>
    </row>
    <row r="32" spans="2:14" x14ac:dyDescent="0.25">
      <c r="B32" s="231" t="s">
        <v>24</v>
      </c>
      <c r="C32" s="230"/>
      <c r="D32" s="230"/>
      <c r="E32" s="230"/>
      <c r="F32" s="230"/>
    </row>
    <row r="33" spans="2:6" x14ac:dyDescent="0.25">
      <c r="B33" s="231" t="s">
        <v>19</v>
      </c>
      <c r="C33" s="230"/>
      <c r="D33" s="230"/>
      <c r="E33" s="230"/>
      <c r="F33" s="230"/>
    </row>
    <row r="34" spans="2:6" x14ac:dyDescent="0.25">
      <c r="B34" s="228" t="s">
        <v>25</v>
      </c>
      <c r="C34" s="230"/>
      <c r="D34" s="230"/>
      <c r="E34" s="230"/>
      <c r="F34" s="230"/>
    </row>
    <row r="35" spans="2:6" x14ac:dyDescent="0.25">
      <c r="B35" s="228" t="s">
        <v>26</v>
      </c>
      <c r="C35" s="230"/>
      <c r="D35" s="230"/>
      <c r="E35" s="230"/>
      <c r="F35" s="230"/>
    </row>
    <row r="36" spans="2:6" x14ac:dyDescent="0.25">
      <c r="B36" s="168" t="s">
        <v>4</v>
      </c>
      <c r="C36" s="230"/>
      <c r="D36" s="230"/>
      <c r="E36" s="230"/>
      <c r="F36" s="230"/>
    </row>
  </sheetData>
  <mergeCells count="8">
    <mergeCell ref="B2:M2"/>
    <mergeCell ref="C6:M6"/>
    <mergeCell ref="B10:B11"/>
    <mergeCell ref="C10:D10"/>
    <mergeCell ref="E10:F10"/>
    <mergeCell ref="G10:H10"/>
    <mergeCell ref="I10:J10"/>
    <mergeCell ref="K10:M10"/>
  </mergeCells>
  <pageMargins left="0.7" right="0.7" top="0.75" bottom="0.75" header="0.3" footer="0.3"/>
  <pageSetup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A19" zoomScale="80" zoomScaleNormal="80" workbookViewId="0">
      <selection activeCell="A23" sqref="A23"/>
    </sheetView>
  </sheetViews>
  <sheetFormatPr baseColWidth="10" defaultRowHeight="15" x14ac:dyDescent="0.25"/>
  <cols>
    <col min="1" max="1" width="14.28515625" customWidth="1"/>
    <col min="2" max="2" width="26" customWidth="1"/>
    <col min="3" max="4" width="13.7109375" customWidth="1"/>
    <col min="5" max="5" width="15.5703125" customWidth="1"/>
    <col min="6" max="6" width="15.140625" customWidth="1"/>
    <col min="7" max="14" width="15.85546875" customWidth="1"/>
  </cols>
  <sheetData>
    <row r="1" spans="1:16" x14ac:dyDescent="0.25">
      <c r="A1" s="16" t="s">
        <v>50</v>
      </c>
    </row>
    <row r="3" spans="1:16" ht="15.75" thickBot="1" x14ac:dyDescent="0.3"/>
    <row r="4" spans="1:16" ht="15.75" thickBot="1" x14ac:dyDescent="0.3">
      <c r="A4" s="273" t="s">
        <v>50</v>
      </c>
      <c r="B4" s="287"/>
      <c r="C4" s="287"/>
      <c r="D4" s="287"/>
      <c r="E4" s="287"/>
      <c r="F4" s="288"/>
      <c r="G4" s="271" t="s">
        <v>76</v>
      </c>
      <c r="H4" s="272"/>
      <c r="I4" s="264" t="s">
        <v>78</v>
      </c>
      <c r="J4" s="265"/>
      <c r="K4" s="264" t="s">
        <v>79</v>
      </c>
      <c r="L4" s="265"/>
      <c r="M4" s="264" t="s">
        <v>80</v>
      </c>
      <c r="N4" s="265"/>
      <c r="O4" s="264" t="s">
        <v>10</v>
      </c>
      <c r="P4" s="265"/>
    </row>
    <row r="5" spans="1:16" s="35" customFormat="1" ht="43.5" thickBot="1" x14ac:dyDescent="0.3">
      <c r="A5" s="33" t="s">
        <v>40</v>
      </c>
      <c r="B5" s="38" t="s">
        <v>51</v>
      </c>
      <c r="C5" s="38" t="s">
        <v>47</v>
      </c>
      <c r="D5" s="38" t="s">
        <v>41</v>
      </c>
      <c r="E5" s="38" t="s">
        <v>52</v>
      </c>
      <c r="F5" s="39" t="s">
        <v>43</v>
      </c>
      <c r="G5" s="5" t="s">
        <v>0</v>
      </c>
      <c r="H5" s="6" t="s">
        <v>1</v>
      </c>
      <c r="I5" s="5" t="s">
        <v>0</v>
      </c>
      <c r="J5" s="6" t="s">
        <v>1</v>
      </c>
      <c r="K5" s="5" t="s">
        <v>0</v>
      </c>
      <c r="L5" s="6" t="s">
        <v>1</v>
      </c>
      <c r="M5" s="5" t="s">
        <v>0</v>
      </c>
      <c r="N5" s="6" t="s">
        <v>1</v>
      </c>
      <c r="O5" s="5" t="s">
        <v>0</v>
      </c>
      <c r="P5" s="6" t="s">
        <v>1</v>
      </c>
    </row>
    <row r="6" spans="1:16" x14ac:dyDescent="0.25">
      <c r="A6" s="132"/>
      <c r="B6" s="117"/>
      <c r="C6" s="117"/>
      <c r="D6" s="117"/>
      <c r="E6" s="117"/>
      <c r="F6" s="118"/>
      <c r="G6" s="50"/>
      <c r="H6" s="160">
        <f>E6+F6</f>
        <v>0</v>
      </c>
      <c r="I6" s="121"/>
      <c r="J6" s="143"/>
      <c r="K6" s="121"/>
      <c r="L6" s="143"/>
      <c r="M6" s="121"/>
      <c r="N6" s="143"/>
      <c r="O6" s="12">
        <f>G6+I6+K6+M6</f>
        <v>0</v>
      </c>
      <c r="P6" s="13">
        <f>H6+J6+L6+N6</f>
        <v>0</v>
      </c>
    </row>
    <row r="7" spans="1:16" x14ac:dyDescent="0.25">
      <c r="A7" s="134"/>
      <c r="B7" s="122"/>
      <c r="C7" s="122"/>
      <c r="D7" s="122"/>
      <c r="E7" s="122"/>
      <c r="F7" s="123"/>
      <c r="G7" s="50"/>
      <c r="H7" s="160">
        <f t="shared" ref="H7:H17" si="0">E7+F7</f>
        <v>0</v>
      </c>
      <c r="I7" s="121"/>
      <c r="J7" s="143"/>
      <c r="K7" s="121"/>
      <c r="L7" s="143"/>
      <c r="M7" s="121"/>
      <c r="N7" s="143"/>
      <c r="O7" s="12">
        <f t="shared" ref="O7:P17" si="1">G7+I7+K7+M7</f>
        <v>0</v>
      </c>
      <c r="P7" s="13">
        <f t="shared" si="1"/>
        <v>0</v>
      </c>
    </row>
    <row r="8" spans="1:16" x14ac:dyDescent="0.25">
      <c r="A8" s="136"/>
      <c r="B8" s="125"/>
      <c r="C8" s="125"/>
      <c r="D8" s="125"/>
      <c r="E8" s="125"/>
      <c r="F8" s="126"/>
      <c r="G8" s="50"/>
      <c r="H8" s="160">
        <f t="shared" si="0"/>
        <v>0</v>
      </c>
      <c r="I8" s="121"/>
      <c r="J8" s="143"/>
      <c r="K8" s="121"/>
      <c r="L8" s="143"/>
      <c r="M8" s="121"/>
      <c r="N8" s="143"/>
      <c r="O8" s="12">
        <f t="shared" si="1"/>
        <v>0</v>
      </c>
      <c r="P8" s="13">
        <f t="shared" si="1"/>
        <v>0</v>
      </c>
    </row>
    <row r="9" spans="1:16" x14ac:dyDescent="0.25">
      <c r="A9" s="134"/>
      <c r="B9" s="122"/>
      <c r="C9" s="122"/>
      <c r="D9" s="122"/>
      <c r="E9" s="122"/>
      <c r="F9" s="123"/>
      <c r="G9" s="50"/>
      <c r="H9" s="160">
        <f t="shared" si="0"/>
        <v>0</v>
      </c>
      <c r="I9" s="121"/>
      <c r="J9" s="143"/>
      <c r="K9" s="121"/>
      <c r="L9" s="143"/>
      <c r="M9" s="121"/>
      <c r="N9" s="143"/>
      <c r="O9" s="12">
        <f t="shared" si="1"/>
        <v>0</v>
      </c>
      <c r="P9" s="13">
        <f t="shared" si="1"/>
        <v>0</v>
      </c>
    </row>
    <row r="10" spans="1:16" x14ac:dyDescent="0.25">
      <c r="A10" s="134"/>
      <c r="B10" s="122"/>
      <c r="C10" s="122"/>
      <c r="D10" s="122"/>
      <c r="E10" s="122"/>
      <c r="F10" s="123"/>
      <c r="G10" s="50"/>
      <c r="H10" s="160">
        <f t="shared" si="0"/>
        <v>0</v>
      </c>
      <c r="I10" s="121"/>
      <c r="J10" s="143"/>
      <c r="K10" s="121"/>
      <c r="L10" s="143"/>
      <c r="M10" s="121"/>
      <c r="N10" s="143"/>
      <c r="O10" s="12">
        <f t="shared" si="1"/>
        <v>0</v>
      </c>
      <c r="P10" s="13">
        <f t="shared" si="1"/>
        <v>0</v>
      </c>
    </row>
    <row r="11" spans="1:16" x14ac:dyDescent="0.25">
      <c r="A11" s="134"/>
      <c r="B11" s="122"/>
      <c r="C11" s="122"/>
      <c r="D11" s="122"/>
      <c r="E11" s="122"/>
      <c r="F11" s="123"/>
      <c r="G11" s="50"/>
      <c r="H11" s="160">
        <f t="shared" si="0"/>
        <v>0</v>
      </c>
      <c r="I11" s="121"/>
      <c r="J11" s="143"/>
      <c r="K11" s="121"/>
      <c r="L11" s="143"/>
      <c r="M11" s="121"/>
      <c r="N11" s="143"/>
      <c r="O11" s="12">
        <f t="shared" si="1"/>
        <v>0</v>
      </c>
      <c r="P11" s="13">
        <f t="shared" si="1"/>
        <v>0</v>
      </c>
    </row>
    <row r="12" spans="1:16" x14ac:dyDescent="0.25">
      <c r="A12" s="134"/>
      <c r="B12" s="122"/>
      <c r="C12" s="122"/>
      <c r="D12" s="122"/>
      <c r="E12" s="122"/>
      <c r="F12" s="123"/>
      <c r="G12" s="50"/>
      <c r="H12" s="160">
        <f t="shared" si="0"/>
        <v>0</v>
      </c>
      <c r="I12" s="121"/>
      <c r="J12" s="143"/>
      <c r="K12" s="121"/>
      <c r="L12" s="143"/>
      <c r="M12" s="121"/>
      <c r="N12" s="143"/>
      <c r="O12" s="12">
        <f t="shared" si="1"/>
        <v>0</v>
      </c>
      <c r="P12" s="13">
        <f t="shared" si="1"/>
        <v>0</v>
      </c>
    </row>
    <row r="13" spans="1:16" x14ac:dyDescent="0.25">
      <c r="A13" s="134"/>
      <c r="B13" s="122"/>
      <c r="C13" s="122"/>
      <c r="D13" s="122"/>
      <c r="E13" s="122"/>
      <c r="F13" s="123"/>
      <c r="G13" s="50"/>
      <c r="H13" s="160">
        <f t="shared" si="0"/>
        <v>0</v>
      </c>
      <c r="I13" s="121"/>
      <c r="J13" s="143"/>
      <c r="K13" s="121"/>
      <c r="L13" s="143"/>
      <c r="M13" s="121"/>
      <c r="N13" s="143"/>
      <c r="O13" s="12">
        <f t="shared" si="1"/>
        <v>0</v>
      </c>
      <c r="P13" s="13">
        <f t="shared" si="1"/>
        <v>0</v>
      </c>
    </row>
    <row r="14" spans="1:16" x14ac:dyDescent="0.25">
      <c r="A14" s="134"/>
      <c r="B14" s="122"/>
      <c r="C14" s="122"/>
      <c r="D14" s="122"/>
      <c r="E14" s="122"/>
      <c r="F14" s="123"/>
      <c r="G14" s="50"/>
      <c r="H14" s="160">
        <f t="shared" si="0"/>
        <v>0</v>
      </c>
      <c r="I14" s="121"/>
      <c r="J14" s="143"/>
      <c r="K14" s="121"/>
      <c r="L14" s="143"/>
      <c r="M14" s="121"/>
      <c r="N14" s="143"/>
      <c r="O14" s="12">
        <f t="shared" si="1"/>
        <v>0</v>
      </c>
      <c r="P14" s="13">
        <f t="shared" si="1"/>
        <v>0</v>
      </c>
    </row>
    <row r="15" spans="1:16" x14ac:dyDescent="0.25">
      <c r="A15" s="134"/>
      <c r="B15" s="122"/>
      <c r="C15" s="122"/>
      <c r="D15" s="122"/>
      <c r="E15" s="122"/>
      <c r="F15" s="123"/>
      <c r="G15" s="50"/>
      <c r="H15" s="160">
        <f t="shared" si="0"/>
        <v>0</v>
      </c>
      <c r="I15" s="121"/>
      <c r="J15" s="143"/>
      <c r="K15" s="121"/>
      <c r="L15" s="143"/>
      <c r="M15" s="121"/>
      <c r="N15" s="143"/>
      <c r="O15" s="12">
        <f t="shared" si="1"/>
        <v>0</v>
      </c>
      <c r="P15" s="13">
        <f t="shared" si="1"/>
        <v>0</v>
      </c>
    </row>
    <row r="16" spans="1:16" x14ac:dyDescent="0.25">
      <c r="A16" s="134"/>
      <c r="B16" s="122"/>
      <c r="C16" s="122"/>
      <c r="D16" s="122"/>
      <c r="E16" s="122"/>
      <c r="F16" s="123"/>
      <c r="G16" s="50"/>
      <c r="H16" s="160">
        <f t="shared" si="0"/>
        <v>0</v>
      </c>
      <c r="I16" s="121"/>
      <c r="J16" s="143"/>
      <c r="K16" s="121"/>
      <c r="L16" s="143"/>
      <c r="M16" s="121"/>
      <c r="N16" s="143"/>
      <c r="O16" s="12">
        <f t="shared" si="1"/>
        <v>0</v>
      </c>
      <c r="P16" s="13">
        <f t="shared" si="1"/>
        <v>0</v>
      </c>
    </row>
    <row r="17" spans="1:16" x14ac:dyDescent="0.25">
      <c r="A17" s="134"/>
      <c r="B17" s="122"/>
      <c r="C17" s="122"/>
      <c r="D17" s="122"/>
      <c r="E17" s="122"/>
      <c r="F17" s="123"/>
      <c r="G17" s="50"/>
      <c r="H17" s="160">
        <f t="shared" si="0"/>
        <v>0</v>
      </c>
      <c r="I17" s="121"/>
      <c r="J17" s="143"/>
      <c r="K17" s="121"/>
      <c r="L17" s="143"/>
      <c r="M17" s="121"/>
      <c r="N17" s="143"/>
      <c r="O17" s="12">
        <f t="shared" si="1"/>
        <v>0</v>
      </c>
      <c r="P17" s="13">
        <f t="shared" si="1"/>
        <v>0</v>
      </c>
    </row>
    <row r="18" spans="1:16" ht="15.75" thickBot="1" x14ac:dyDescent="0.3">
      <c r="A18" s="48" t="s">
        <v>4</v>
      </c>
      <c r="B18" s="37"/>
      <c r="C18" s="37"/>
      <c r="D18" s="37"/>
      <c r="E18" s="37"/>
      <c r="F18" s="43"/>
      <c r="G18" s="51">
        <f>SUM(G6:G17)</f>
        <v>0</v>
      </c>
      <c r="H18" s="15">
        <f>SUM(H6:H17)</f>
        <v>0</v>
      </c>
      <c r="I18" s="51">
        <f t="shared" ref="I18:P18" si="2">SUM(I6:I17)</f>
        <v>0</v>
      </c>
      <c r="J18" s="15">
        <f t="shared" si="2"/>
        <v>0</v>
      </c>
      <c r="K18" s="51">
        <f t="shared" si="2"/>
        <v>0</v>
      </c>
      <c r="L18" s="15">
        <f t="shared" si="2"/>
        <v>0</v>
      </c>
      <c r="M18" s="51">
        <f t="shared" si="2"/>
        <v>0</v>
      </c>
      <c r="N18" s="15">
        <f t="shared" si="2"/>
        <v>0</v>
      </c>
      <c r="O18" s="51">
        <f t="shared" si="2"/>
        <v>0</v>
      </c>
      <c r="P18" s="15">
        <f t="shared" si="2"/>
        <v>0</v>
      </c>
    </row>
    <row r="23" spans="1:16" ht="18.75" x14ac:dyDescent="0.3">
      <c r="A23" s="186" t="s">
        <v>84</v>
      </c>
      <c r="B23" s="187"/>
      <c r="C23" s="187"/>
      <c r="D23" s="187"/>
      <c r="E23" s="187"/>
      <c r="F23" s="187"/>
      <c r="G23" s="187"/>
      <c r="H23" s="187"/>
      <c r="I23" s="187"/>
      <c r="J23" s="187"/>
      <c r="K23" s="187"/>
      <c r="L23" s="187"/>
      <c r="M23" s="187"/>
      <c r="N23" s="187"/>
      <c r="O23" s="187"/>
      <c r="P23" s="187"/>
    </row>
    <row r="25" spans="1:16" ht="15.75" thickBot="1" x14ac:dyDescent="0.3"/>
    <row r="26" spans="1:16" ht="15.75" thickBot="1" x14ac:dyDescent="0.3">
      <c r="A26" s="273" t="s">
        <v>50</v>
      </c>
      <c r="B26" s="287"/>
      <c r="C26" s="287"/>
      <c r="D26" s="287"/>
      <c r="E26" s="287"/>
      <c r="F26" s="288"/>
      <c r="G26" s="271" t="s">
        <v>7</v>
      </c>
      <c r="H26" s="272"/>
      <c r="I26" s="264" t="s">
        <v>87</v>
      </c>
      <c r="J26" s="265"/>
      <c r="K26" s="264" t="s">
        <v>88</v>
      </c>
      <c r="L26" s="265"/>
      <c r="M26" s="264" t="s">
        <v>89</v>
      </c>
      <c r="N26" s="265"/>
      <c r="O26" s="264" t="s">
        <v>10</v>
      </c>
      <c r="P26" s="265"/>
    </row>
    <row r="27" spans="1:16" ht="29.25" thickBot="1" x14ac:dyDescent="0.3">
      <c r="A27" s="33" t="s">
        <v>40</v>
      </c>
      <c r="B27" s="38" t="s">
        <v>51</v>
      </c>
      <c r="C27" s="38" t="s">
        <v>47</v>
      </c>
      <c r="D27" s="38" t="s">
        <v>41</v>
      </c>
      <c r="E27" s="38" t="s">
        <v>86</v>
      </c>
      <c r="F27" s="39" t="s">
        <v>85</v>
      </c>
      <c r="G27" s="5" t="s">
        <v>0</v>
      </c>
      <c r="H27" s="6" t="s">
        <v>1</v>
      </c>
      <c r="I27" s="5" t="s">
        <v>0</v>
      </c>
      <c r="J27" s="6" t="s">
        <v>1</v>
      </c>
      <c r="K27" s="5" t="s">
        <v>0</v>
      </c>
      <c r="L27" s="6" t="s">
        <v>1</v>
      </c>
      <c r="M27" s="5" t="s">
        <v>0</v>
      </c>
      <c r="N27" s="6" t="s">
        <v>1</v>
      </c>
      <c r="O27" s="5" t="s">
        <v>0</v>
      </c>
      <c r="P27" s="6" t="s">
        <v>1</v>
      </c>
    </row>
    <row r="28" spans="1:16" x14ac:dyDescent="0.25">
      <c r="A28" s="132">
        <f>A6</f>
        <v>0</v>
      </c>
      <c r="B28" s="117">
        <f t="shared" ref="B28:D28" si="3">B6</f>
        <v>0</v>
      </c>
      <c r="C28" s="117">
        <f t="shared" si="3"/>
        <v>0</v>
      </c>
      <c r="D28" s="117">
        <f t="shared" si="3"/>
        <v>0</v>
      </c>
      <c r="E28" s="117">
        <f>E6/Hoja2!$B$3</f>
        <v>0</v>
      </c>
      <c r="F28" s="118">
        <f>F6/Hoja2!$B$3</f>
        <v>0</v>
      </c>
      <c r="G28" s="50">
        <f>G6/Hoja2!$B$3</f>
        <v>0</v>
      </c>
      <c r="H28" s="160">
        <f>H6/Hoja2!$B$3</f>
        <v>0</v>
      </c>
      <c r="I28" s="121">
        <f>I6/Hoja2!$B$3</f>
        <v>0</v>
      </c>
      <c r="J28" s="143">
        <f>J6/Hoja2!$B$3</f>
        <v>0</v>
      </c>
      <c r="K28" s="121">
        <f>K6/Hoja2!$B$3</f>
        <v>0</v>
      </c>
      <c r="L28" s="143">
        <f>L6/Hoja2!$B$3</f>
        <v>0</v>
      </c>
      <c r="M28" s="121">
        <f>M6/Hoja2!$B$3</f>
        <v>0</v>
      </c>
      <c r="N28" s="143">
        <f>N6/Hoja2!$B$3</f>
        <v>0</v>
      </c>
      <c r="O28" s="12">
        <f>G28+I28+K28+M28</f>
        <v>0</v>
      </c>
      <c r="P28" s="13">
        <f>H28+J28+L28+N28</f>
        <v>0</v>
      </c>
    </row>
    <row r="29" spans="1:16" x14ac:dyDescent="0.25">
      <c r="A29" s="134">
        <f t="shared" ref="A29:D39" si="4">A7</f>
        <v>0</v>
      </c>
      <c r="B29" s="122">
        <f t="shared" si="4"/>
        <v>0</v>
      </c>
      <c r="C29" s="122">
        <f t="shared" si="4"/>
        <v>0</v>
      </c>
      <c r="D29" s="122">
        <f t="shared" si="4"/>
        <v>0</v>
      </c>
      <c r="E29" s="122">
        <f>E7/Hoja2!$B$3</f>
        <v>0</v>
      </c>
      <c r="F29" s="123">
        <f>F7/Hoja2!$B$3</f>
        <v>0</v>
      </c>
      <c r="G29" s="50">
        <f>G7/Hoja2!$B$3</f>
        <v>0</v>
      </c>
      <c r="H29" s="160">
        <f>H7/Hoja2!$B$3</f>
        <v>0</v>
      </c>
      <c r="I29" s="121">
        <f>I7/Hoja2!$B$3</f>
        <v>0</v>
      </c>
      <c r="J29" s="143">
        <f>J7/Hoja2!$B$3</f>
        <v>0</v>
      </c>
      <c r="K29" s="121">
        <f>K7/Hoja2!$B$3</f>
        <v>0</v>
      </c>
      <c r="L29" s="143">
        <f>L7/Hoja2!$B$3</f>
        <v>0</v>
      </c>
      <c r="M29" s="121">
        <f>M7/Hoja2!$B$3</f>
        <v>0</v>
      </c>
      <c r="N29" s="143">
        <f>N7/Hoja2!$B$3</f>
        <v>0</v>
      </c>
      <c r="O29" s="12">
        <f t="shared" ref="O29:O39" si="5">G29+I29+K29+M29</f>
        <v>0</v>
      </c>
      <c r="P29" s="13">
        <f t="shared" ref="P29:P39" si="6">H29+J29+L29+N29</f>
        <v>0</v>
      </c>
    </row>
    <row r="30" spans="1:16" x14ac:dyDescent="0.25">
      <c r="A30" s="136">
        <f t="shared" si="4"/>
        <v>0</v>
      </c>
      <c r="B30" s="125">
        <f t="shared" si="4"/>
        <v>0</v>
      </c>
      <c r="C30" s="125">
        <f t="shared" si="4"/>
        <v>0</v>
      </c>
      <c r="D30" s="125">
        <f t="shared" si="4"/>
        <v>0</v>
      </c>
      <c r="E30" s="125">
        <f>E8/Hoja2!$B$3</f>
        <v>0</v>
      </c>
      <c r="F30" s="126">
        <f>F8/Hoja2!$B$3</f>
        <v>0</v>
      </c>
      <c r="G30" s="50">
        <f>G8/Hoja2!$B$3</f>
        <v>0</v>
      </c>
      <c r="H30" s="160">
        <f>H8/Hoja2!$B$3</f>
        <v>0</v>
      </c>
      <c r="I30" s="121">
        <f>I8/Hoja2!$B$3</f>
        <v>0</v>
      </c>
      <c r="J30" s="143">
        <f>J8/Hoja2!$B$3</f>
        <v>0</v>
      </c>
      <c r="K30" s="121">
        <f>K8/Hoja2!$B$3</f>
        <v>0</v>
      </c>
      <c r="L30" s="143">
        <f>L8/Hoja2!$B$3</f>
        <v>0</v>
      </c>
      <c r="M30" s="121">
        <f>M8/Hoja2!$B$3</f>
        <v>0</v>
      </c>
      <c r="N30" s="143">
        <f>N8/Hoja2!$B$3</f>
        <v>0</v>
      </c>
      <c r="O30" s="12">
        <f t="shared" si="5"/>
        <v>0</v>
      </c>
      <c r="P30" s="13">
        <f t="shared" si="6"/>
        <v>0</v>
      </c>
    </row>
    <row r="31" spans="1:16" x14ac:dyDescent="0.25">
      <c r="A31" s="134">
        <f t="shared" si="4"/>
        <v>0</v>
      </c>
      <c r="B31" s="122">
        <f t="shared" si="4"/>
        <v>0</v>
      </c>
      <c r="C31" s="122">
        <f t="shared" si="4"/>
        <v>0</v>
      </c>
      <c r="D31" s="122">
        <f t="shared" si="4"/>
        <v>0</v>
      </c>
      <c r="E31" s="122">
        <f>E9/Hoja2!$B$3</f>
        <v>0</v>
      </c>
      <c r="F31" s="123">
        <f>F9/Hoja2!$B$3</f>
        <v>0</v>
      </c>
      <c r="G31" s="50">
        <f>G9/Hoja2!$B$3</f>
        <v>0</v>
      </c>
      <c r="H31" s="160">
        <f>H9/Hoja2!$B$3</f>
        <v>0</v>
      </c>
      <c r="I31" s="121">
        <f>I9/Hoja2!$B$3</f>
        <v>0</v>
      </c>
      <c r="J31" s="143">
        <f>J9/Hoja2!$B$3</f>
        <v>0</v>
      </c>
      <c r="K31" s="121">
        <f>K9/Hoja2!$B$3</f>
        <v>0</v>
      </c>
      <c r="L31" s="143">
        <f>L9/Hoja2!$B$3</f>
        <v>0</v>
      </c>
      <c r="M31" s="121">
        <f>M9/Hoja2!$B$3</f>
        <v>0</v>
      </c>
      <c r="N31" s="143">
        <f>N9/Hoja2!$B$3</f>
        <v>0</v>
      </c>
      <c r="O31" s="12">
        <f t="shared" si="5"/>
        <v>0</v>
      </c>
      <c r="P31" s="13">
        <f t="shared" si="6"/>
        <v>0</v>
      </c>
    </row>
    <row r="32" spans="1:16" x14ac:dyDescent="0.25">
      <c r="A32" s="134">
        <f t="shared" si="4"/>
        <v>0</v>
      </c>
      <c r="B32" s="122">
        <f t="shared" si="4"/>
        <v>0</v>
      </c>
      <c r="C32" s="122">
        <f t="shared" si="4"/>
        <v>0</v>
      </c>
      <c r="D32" s="122">
        <f t="shared" si="4"/>
        <v>0</v>
      </c>
      <c r="E32" s="122">
        <f>E10/Hoja2!$B$3</f>
        <v>0</v>
      </c>
      <c r="F32" s="123">
        <f>F10/Hoja2!$B$3</f>
        <v>0</v>
      </c>
      <c r="G32" s="50">
        <f>G10/Hoja2!$B$3</f>
        <v>0</v>
      </c>
      <c r="H32" s="160">
        <f>H10/Hoja2!$B$3</f>
        <v>0</v>
      </c>
      <c r="I32" s="121">
        <f>I10/Hoja2!$B$3</f>
        <v>0</v>
      </c>
      <c r="J32" s="143">
        <f>J10/Hoja2!$B$3</f>
        <v>0</v>
      </c>
      <c r="K32" s="121">
        <f>K10/Hoja2!$B$3</f>
        <v>0</v>
      </c>
      <c r="L32" s="143">
        <f>L10/Hoja2!$B$3</f>
        <v>0</v>
      </c>
      <c r="M32" s="121">
        <f>M10/Hoja2!$B$3</f>
        <v>0</v>
      </c>
      <c r="N32" s="143">
        <f>N10/Hoja2!$B$3</f>
        <v>0</v>
      </c>
      <c r="O32" s="12">
        <f t="shared" si="5"/>
        <v>0</v>
      </c>
      <c r="P32" s="13">
        <f t="shared" si="6"/>
        <v>0</v>
      </c>
    </row>
    <row r="33" spans="1:16" x14ac:dyDescent="0.25">
      <c r="A33" s="134">
        <f t="shared" si="4"/>
        <v>0</v>
      </c>
      <c r="B33" s="122">
        <f t="shared" si="4"/>
        <v>0</v>
      </c>
      <c r="C33" s="122">
        <f t="shared" si="4"/>
        <v>0</v>
      </c>
      <c r="D33" s="122">
        <f t="shared" si="4"/>
        <v>0</v>
      </c>
      <c r="E33" s="122">
        <f>E11/Hoja2!$B$3</f>
        <v>0</v>
      </c>
      <c r="F33" s="123">
        <f>F11/Hoja2!$B$3</f>
        <v>0</v>
      </c>
      <c r="G33" s="50">
        <f>G11/Hoja2!$B$3</f>
        <v>0</v>
      </c>
      <c r="H33" s="160">
        <f>H11/Hoja2!$B$3</f>
        <v>0</v>
      </c>
      <c r="I33" s="121">
        <f>I11/Hoja2!$B$3</f>
        <v>0</v>
      </c>
      <c r="J33" s="143">
        <f>J11/Hoja2!$B$3</f>
        <v>0</v>
      </c>
      <c r="K33" s="121">
        <f>K11/Hoja2!$B$3</f>
        <v>0</v>
      </c>
      <c r="L33" s="143">
        <f>L11/Hoja2!$B$3</f>
        <v>0</v>
      </c>
      <c r="M33" s="121">
        <f>M11/Hoja2!$B$3</f>
        <v>0</v>
      </c>
      <c r="N33" s="143">
        <f>N11/Hoja2!$B$3</f>
        <v>0</v>
      </c>
      <c r="O33" s="12">
        <f t="shared" si="5"/>
        <v>0</v>
      </c>
      <c r="P33" s="13">
        <f t="shared" si="6"/>
        <v>0</v>
      </c>
    </row>
    <row r="34" spans="1:16" x14ac:dyDescent="0.25">
      <c r="A34" s="134">
        <f t="shared" si="4"/>
        <v>0</v>
      </c>
      <c r="B34" s="122">
        <f t="shared" si="4"/>
        <v>0</v>
      </c>
      <c r="C34" s="122">
        <f t="shared" si="4"/>
        <v>0</v>
      </c>
      <c r="D34" s="122">
        <f t="shared" si="4"/>
        <v>0</v>
      </c>
      <c r="E34" s="122">
        <f>E12/Hoja2!$B$3</f>
        <v>0</v>
      </c>
      <c r="F34" s="123">
        <f>F12/Hoja2!$B$3</f>
        <v>0</v>
      </c>
      <c r="G34" s="50">
        <f>G12/Hoja2!$B$3</f>
        <v>0</v>
      </c>
      <c r="H34" s="160">
        <f>H12/Hoja2!$B$3</f>
        <v>0</v>
      </c>
      <c r="I34" s="121">
        <f>I12/Hoja2!$B$3</f>
        <v>0</v>
      </c>
      <c r="J34" s="143">
        <f>J12/Hoja2!$B$3</f>
        <v>0</v>
      </c>
      <c r="K34" s="121">
        <f>K12/Hoja2!$B$3</f>
        <v>0</v>
      </c>
      <c r="L34" s="143">
        <f>L12/Hoja2!$B$3</f>
        <v>0</v>
      </c>
      <c r="M34" s="121">
        <f>M12/Hoja2!$B$3</f>
        <v>0</v>
      </c>
      <c r="N34" s="143">
        <f>N12/Hoja2!$B$3</f>
        <v>0</v>
      </c>
      <c r="O34" s="12">
        <f t="shared" si="5"/>
        <v>0</v>
      </c>
      <c r="P34" s="13">
        <f t="shared" si="6"/>
        <v>0</v>
      </c>
    </row>
    <row r="35" spans="1:16" x14ac:dyDescent="0.25">
      <c r="A35" s="134">
        <f t="shared" si="4"/>
        <v>0</v>
      </c>
      <c r="B35" s="122">
        <f t="shared" si="4"/>
        <v>0</v>
      </c>
      <c r="C35" s="122">
        <f t="shared" si="4"/>
        <v>0</v>
      </c>
      <c r="D35" s="122">
        <f t="shared" si="4"/>
        <v>0</v>
      </c>
      <c r="E35" s="122">
        <f>E13/Hoja2!$B$3</f>
        <v>0</v>
      </c>
      <c r="F35" s="123">
        <f>F13/Hoja2!$B$3</f>
        <v>0</v>
      </c>
      <c r="G35" s="50">
        <f>G13/Hoja2!$B$3</f>
        <v>0</v>
      </c>
      <c r="H35" s="160">
        <f>H13/Hoja2!$B$3</f>
        <v>0</v>
      </c>
      <c r="I35" s="121">
        <f>I13/Hoja2!$B$3</f>
        <v>0</v>
      </c>
      <c r="J35" s="143">
        <f>J13/Hoja2!$B$3</f>
        <v>0</v>
      </c>
      <c r="K35" s="121">
        <f>K13/Hoja2!$B$3</f>
        <v>0</v>
      </c>
      <c r="L35" s="143">
        <f>L13/Hoja2!$B$3</f>
        <v>0</v>
      </c>
      <c r="M35" s="121">
        <f>M13/Hoja2!$B$3</f>
        <v>0</v>
      </c>
      <c r="N35" s="143">
        <f>N13/Hoja2!$B$3</f>
        <v>0</v>
      </c>
      <c r="O35" s="12">
        <f t="shared" si="5"/>
        <v>0</v>
      </c>
      <c r="P35" s="13">
        <f t="shared" si="6"/>
        <v>0</v>
      </c>
    </row>
    <row r="36" spans="1:16" x14ac:dyDescent="0.25">
      <c r="A36" s="134">
        <f t="shared" si="4"/>
        <v>0</v>
      </c>
      <c r="B36" s="122">
        <f t="shared" si="4"/>
        <v>0</v>
      </c>
      <c r="C36" s="122">
        <f t="shared" si="4"/>
        <v>0</v>
      </c>
      <c r="D36" s="122">
        <f t="shared" si="4"/>
        <v>0</v>
      </c>
      <c r="E36" s="122">
        <f>E14/Hoja2!$B$3</f>
        <v>0</v>
      </c>
      <c r="F36" s="123">
        <f>F14/Hoja2!$B$3</f>
        <v>0</v>
      </c>
      <c r="G36" s="50">
        <f>G14/Hoja2!$B$3</f>
        <v>0</v>
      </c>
      <c r="H36" s="160">
        <f>H14/Hoja2!$B$3</f>
        <v>0</v>
      </c>
      <c r="I36" s="121">
        <f>I14/Hoja2!$B$3</f>
        <v>0</v>
      </c>
      <c r="J36" s="143">
        <f>J14/Hoja2!$B$3</f>
        <v>0</v>
      </c>
      <c r="K36" s="121">
        <f>K14/Hoja2!$B$3</f>
        <v>0</v>
      </c>
      <c r="L36" s="143">
        <f>L14/Hoja2!$B$3</f>
        <v>0</v>
      </c>
      <c r="M36" s="121">
        <f>M14/Hoja2!$B$3</f>
        <v>0</v>
      </c>
      <c r="N36" s="143">
        <f>N14/Hoja2!$B$3</f>
        <v>0</v>
      </c>
      <c r="O36" s="12">
        <f t="shared" si="5"/>
        <v>0</v>
      </c>
      <c r="P36" s="13">
        <f t="shared" si="6"/>
        <v>0</v>
      </c>
    </row>
    <row r="37" spans="1:16" x14ac:dyDescent="0.25">
      <c r="A37" s="134">
        <f t="shared" si="4"/>
        <v>0</v>
      </c>
      <c r="B37" s="122">
        <f t="shared" si="4"/>
        <v>0</v>
      </c>
      <c r="C37" s="122">
        <f t="shared" si="4"/>
        <v>0</v>
      </c>
      <c r="D37" s="122">
        <f t="shared" si="4"/>
        <v>0</v>
      </c>
      <c r="E37" s="122">
        <f>E15/Hoja2!$B$3</f>
        <v>0</v>
      </c>
      <c r="F37" s="123">
        <f>F15/Hoja2!$B$3</f>
        <v>0</v>
      </c>
      <c r="G37" s="50">
        <f>G15/Hoja2!$B$3</f>
        <v>0</v>
      </c>
      <c r="H37" s="160">
        <f>H15/Hoja2!$B$3</f>
        <v>0</v>
      </c>
      <c r="I37" s="121">
        <f>I15/Hoja2!$B$3</f>
        <v>0</v>
      </c>
      <c r="J37" s="143">
        <f>J15/Hoja2!$B$3</f>
        <v>0</v>
      </c>
      <c r="K37" s="121">
        <f>K15/Hoja2!$B$3</f>
        <v>0</v>
      </c>
      <c r="L37" s="143">
        <f>L15/Hoja2!$B$3</f>
        <v>0</v>
      </c>
      <c r="M37" s="121">
        <f>M15/Hoja2!$B$3</f>
        <v>0</v>
      </c>
      <c r="N37" s="143">
        <f>N15/Hoja2!$B$3</f>
        <v>0</v>
      </c>
      <c r="O37" s="12">
        <f t="shared" si="5"/>
        <v>0</v>
      </c>
      <c r="P37" s="13">
        <f t="shared" si="6"/>
        <v>0</v>
      </c>
    </row>
    <row r="38" spans="1:16" x14ac:dyDescent="0.25">
      <c r="A38" s="134">
        <f t="shared" si="4"/>
        <v>0</v>
      </c>
      <c r="B38" s="122">
        <f t="shared" si="4"/>
        <v>0</v>
      </c>
      <c r="C38" s="122">
        <f t="shared" si="4"/>
        <v>0</v>
      </c>
      <c r="D38" s="122">
        <f t="shared" si="4"/>
        <v>0</v>
      </c>
      <c r="E38" s="122">
        <f>E16/Hoja2!$B$3</f>
        <v>0</v>
      </c>
      <c r="F38" s="123">
        <f>F16/Hoja2!$B$3</f>
        <v>0</v>
      </c>
      <c r="G38" s="50">
        <f>G16/Hoja2!$B$3</f>
        <v>0</v>
      </c>
      <c r="H38" s="160">
        <f>H16/Hoja2!$B$3</f>
        <v>0</v>
      </c>
      <c r="I38" s="121">
        <f>I16/Hoja2!$B$3</f>
        <v>0</v>
      </c>
      <c r="J38" s="143">
        <f>J16/Hoja2!$B$3</f>
        <v>0</v>
      </c>
      <c r="K38" s="121">
        <f>K16/Hoja2!$B$3</f>
        <v>0</v>
      </c>
      <c r="L38" s="143">
        <f>L16/Hoja2!$B$3</f>
        <v>0</v>
      </c>
      <c r="M38" s="121">
        <f>M16/Hoja2!$B$3</f>
        <v>0</v>
      </c>
      <c r="N38" s="143">
        <f>N16/Hoja2!$B$3</f>
        <v>0</v>
      </c>
      <c r="O38" s="12">
        <f t="shared" si="5"/>
        <v>0</v>
      </c>
      <c r="P38" s="13">
        <f t="shared" si="6"/>
        <v>0</v>
      </c>
    </row>
    <row r="39" spans="1:16" x14ac:dyDescent="0.25">
      <c r="A39" s="134">
        <f t="shared" si="4"/>
        <v>0</v>
      </c>
      <c r="B39" s="122">
        <f t="shared" si="4"/>
        <v>0</v>
      </c>
      <c r="C39" s="122">
        <f t="shared" si="4"/>
        <v>0</v>
      </c>
      <c r="D39" s="122">
        <f t="shared" si="4"/>
        <v>0</v>
      </c>
      <c r="E39" s="122">
        <f>E17/Hoja2!$B$3</f>
        <v>0</v>
      </c>
      <c r="F39" s="123">
        <f>F17/Hoja2!$B$3</f>
        <v>0</v>
      </c>
      <c r="G39" s="50">
        <f>G17/Hoja2!$B$3</f>
        <v>0</v>
      </c>
      <c r="H39" s="160">
        <f>H17/Hoja2!$B$3</f>
        <v>0</v>
      </c>
      <c r="I39" s="121">
        <f>I17/Hoja2!$B$3</f>
        <v>0</v>
      </c>
      <c r="J39" s="143">
        <f>J17/Hoja2!$B$3</f>
        <v>0</v>
      </c>
      <c r="K39" s="121">
        <f>K17/Hoja2!$B$3</f>
        <v>0</v>
      </c>
      <c r="L39" s="143">
        <f>L17/Hoja2!$B$3</f>
        <v>0</v>
      </c>
      <c r="M39" s="121">
        <f>M17/Hoja2!$B$3</f>
        <v>0</v>
      </c>
      <c r="N39" s="143">
        <f>N17/Hoja2!$B$3</f>
        <v>0</v>
      </c>
      <c r="O39" s="12">
        <f t="shared" si="5"/>
        <v>0</v>
      </c>
      <c r="P39" s="13">
        <f t="shared" si="6"/>
        <v>0</v>
      </c>
    </row>
    <row r="40" spans="1:16" ht="15.75" thickBot="1" x14ac:dyDescent="0.3">
      <c r="A40" s="48" t="s">
        <v>4</v>
      </c>
      <c r="B40" s="37"/>
      <c r="C40" s="37"/>
      <c r="D40" s="37"/>
      <c r="E40" s="37"/>
      <c r="F40" s="43"/>
      <c r="G40" s="51">
        <f>SUM(G28:G39)</f>
        <v>0</v>
      </c>
      <c r="H40" s="15">
        <f>SUM(H28:H39)</f>
        <v>0</v>
      </c>
      <c r="I40" s="51">
        <f t="shared" ref="I40:P40" si="7">SUM(I28:I39)</f>
        <v>0</v>
      </c>
      <c r="J40" s="15">
        <f t="shared" si="7"/>
        <v>0</v>
      </c>
      <c r="K40" s="51">
        <f t="shared" si="7"/>
        <v>0</v>
      </c>
      <c r="L40" s="15">
        <f t="shared" si="7"/>
        <v>0</v>
      </c>
      <c r="M40" s="51">
        <f t="shared" si="7"/>
        <v>0</v>
      </c>
      <c r="N40" s="15">
        <f t="shared" si="7"/>
        <v>0</v>
      </c>
      <c r="O40" s="51">
        <f t="shared" si="7"/>
        <v>0</v>
      </c>
      <c r="P40" s="15">
        <f t="shared" si="7"/>
        <v>0</v>
      </c>
    </row>
  </sheetData>
  <mergeCells count="12">
    <mergeCell ref="M4:N4"/>
    <mergeCell ref="O4:P4"/>
    <mergeCell ref="A4:F4"/>
    <mergeCell ref="G4:H4"/>
    <mergeCell ref="I4:J4"/>
    <mergeCell ref="K4:L4"/>
    <mergeCell ref="O26:P26"/>
    <mergeCell ref="A26:F26"/>
    <mergeCell ref="G26:H26"/>
    <mergeCell ref="I26:J26"/>
    <mergeCell ref="K26:L26"/>
    <mergeCell ref="M26:N26"/>
  </mergeCells>
  <pageMargins left="0.7" right="0.7" top="0.75" bottom="0.75" header="0.3" footer="0.3"/>
  <ignoredErrors>
    <ignoredError sqref="H6:H1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22" zoomScale="80" zoomScaleNormal="80" workbookViewId="0">
      <selection activeCell="F23" sqref="F23"/>
    </sheetView>
  </sheetViews>
  <sheetFormatPr baseColWidth="10" defaultRowHeight="15" x14ac:dyDescent="0.25"/>
  <cols>
    <col min="1" max="1" width="30.42578125" customWidth="1"/>
    <col min="2" max="2" width="21" customWidth="1"/>
    <col min="3" max="3" width="30.42578125" customWidth="1"/>
    <col min="4" max="11" width="16" customWidth="1"/>
    <col min="12" max="13" width="13.7109375" customWidth="1"/>
  </cols>
  <sheetData>
    <row r="1" spans="1:13" x14ac:dyDescent="0.25">
      <c r="A1" s="16" t="s">
        <v>62</v>
      </c>
      <c r="B1" s="16"/>
      <c r="C1" s="16"/>
    </row>
    <row r="3" spans="1:13" ht="15.75" thickBot="1" x14ac:dyDescent="0.3"/>
    <row r="4" spans="1:13" ht="15.75" thickBot="1" x14ac:dyDescent="0.3">
      <c r="A4" s="277" t="s">
        <v>62</v>
      </c>
      <c r="B4" s="289"/>
      <c r="C4" s="278"/>
      <c r="D4" s="279" t="s">
        <v>76</v>
      </c>
      <c r="E4" s="280"/>
      <c r="F4" s="275" t="s">
        <v>78</v>
      </c>
      <c r="G4" s="276"/>
      <c r="H4" s="275" t="s">
        <v>79</v>
      </c>
      <c r="I4" s="276"/>
      <c r="J4" s="275" t="s">
        <v>80</v>
      </c>
      <c r="K4" s="276"/>
      <c r="L4" s="275" t="s">
        <v>10</v>
      </c>
      <c r="M4" s="276"/>
    </row>
    <row r="5" spans="1:13" ht="45" customHeight="1" thickBot="1" x14ac:dyDescent="0.3">
      <c r="A5" s="71" t="s">
        <v>64</v>
      </c>
      <c r="B5" s="72" t="s">
        <v>63</v>
      </c>
      <c r="C5" s="73" t="s">
        <v>57</v>
      </c>
      <c r="D5" s="59" t="s">
        <v>0</v>
      </c>
      <c r="E5" s="60" t="s">
        <v>1</v>
      </c>
      <c r="F5" s="53" t="s">
        <v>0</v>
      </c>
      <c r="G5" s="54" t="s">
        <v>1</v>
      </c>
      <c r="H5" s="53" t="s">
        <v>0</v>
      </c>
      <c r="I5" s="54" t="s">
        <v>1</v>
      </c>
      <c r="J5" s="53" t="s">
        <v>0</v>
      </c>
      <c r="K5" s="54" t="s">
        <v>1</v>
      </c>
      <c r="L5" s="53" t="s">
        <v>0</v>
      </c>
      <c r="M5" s="54" t="s">
        <v>1</v>
      </c>
    </row>
    <row r="6" spans="1:13" x14ac:dyDescent="0.25">
      <c r="A6" s="144"/>
      <c r="B6" s="156"/>
      <c r="C6" s="145"/>
      <c r="D6" s="146"/>
      <c r="E6" s="147"/>
      <c r="F6" s="148"/>
      <c r="G6" s="128"/>
      <c r="H6" s="129"/>
      <c r="I6" s="128"/>
      <c r="J6" s="130"/>
      <c r="K6" s="128"/>
      <c r="L6" s="12">
        <f>D6+F6+H6+J6</f>
        <v>0</v>
      </c>
      <c r="M6" s="13">
        <f>E6+G6+I6+K6</f>
        <v>0</v>
      </c>
    </row>
    <row r="7" spans="1:13" x14ac:dyDescent="0.25">
      <c r="A7" s="152"/>
      <c r="B7" s="109"/>
      <c r="C7" s="153"/>
      <c r="D7" s="146"/>
      <c r="E7" s="147"/>
      <c r="F7" s="148"/>
      <c r="G7" s="128"/>
      <c r="H7" s="129"/>
      <c r="I7" s="128"/>
      <c r="J7" s="130"/>
      <c r="K7" s="128"/>
      <c r="L7" s="12">
        <f t="shared" ref="L7:M17" si="0">D7+F7+H7+J7</f>
        <v>0</v>
      </c>
      <c r="M7" s="13">
        <f t="shared" si="0"/>
        <v>0</v>
      </c>
    </row>
    <row r="8" spans="1:13" x14ac:dyDescent="0.25">
      <c r="A8" s="154"/>
      <c r="B8" s="157"/>
      <c r="C8" s="158"/>
      <c r="D8" s="146"/>
      <c r="E8" s="147"/>
      <c r="F8" s="148"/>
      <c r="G8" s="128"/>
      <c r="H8" s="129"/>
      <c r="I8" s="128"/>
      <c r="J8" s="130"/>
      <c r="K8" s="128"/>
      <c r="L8" s="12">
        <f t="shared" si="0"/>
        <v>0</v>
      </c>
      <c r="M8" s="13">
        <f t="shared" si="0"/>
        <v>0</v>
      </c>
    </row>
    <row r="9" spans="1:13" x14ac:dyDescent="0.25">
      <c r="A9" s="152"/>
      <c r="B9" s="157"/>
      <c r="C9" s="158"/>
      <c r="D9" s="146"/>
      <c r="E9" s="147"/>
      <c r="F9" s="148"/>
      <c r="G9" s="128"/>
      <c r="H9" s="129"/>
      <c r="I9" s="128"/>
      <c r="J9" s="130"/>
      <c r="K9" s="128"/>
      <c r="L9" s="12">
        <f t="shared" si="0"/>
        <v>0</v>
      </c>
      <c r="M9" s="13">
        <f t="shared" si="0"/>
        <v>0</v>
      </c>
    </row>
    <row r="10" spans="1:13" x14ac:dyDescent="0.25">
      <c r="A10" s="152"/>
      <c r="B10" s="109"/>
      <c r="C10" s="153"/>
      <c r="D10" s="146"/>
      <c r="E10" s="147"/>
      <c r="F10" s="148"/>
      <c r="G10" s="128"/>
      <c r="H10" s="129"/>
      <c r="I10" s="128"/>
      <c r="J10" s="130"/>
      <c r="K10" s="128"/>
      <c r="L10" s="12">
        <f t="shared" si="0"/>
        <v>0</v>
      </c>
      <c r="M10" s="13">
        <f t="shared" si="0"/>
        <v>0</v>
      </c>
    </row>
    <row r="11" spans="1:13" x14ac:dyDescent="0.25">
      <c r="A11" s="152"/>
      <c r="B11" s="109"/>
      <c r="C11" s="153"/>
      <c r="D11" s="146"/>
      <c r="E11" s="147"/>
      <c r="F11" s="148"/>
      <c r="G11" s="128"/>
      <c r="H11" s="129"/>
      <c r="I11" s="128"/>
      <c r="J11" s="130"/>
      <c r="K11" s="128"/>
      <c r="L11" s="12">
        <f t="shared" si="0"/>
        <v>0</v>
      </c>
      <c r="M11" s="13">
        <f t="shared" si="0"/>
        <v>0</v>
      </c>
    </row>
    <row r="12" spans="1:13" x14ac:dyDescent="0.25">
      <c r="A12" s="152"/>
      <c r="B12" s="109"/>
      <c r="C12" s="153"/>
      <c r="D12" s="146"/>
      <c r="E12" s="147"/>
      <c r="F12" s="148"/>
      <c r="G12" s="128"/>
      <c r="H12" s="129"/>
      <c r="I12" s="128"/>
      <c r="J12" s="130"/>
      <c r="K12" s="128"/>
      <c r="L12" s="12">
        <f t="shared" si="0"/>
        <v>0</v>
      </c>
      <c r="M12" s="13">
        <f t="shared" si="0"/>
        <v>0</v>
      </c>
    </row>
    <row r="13" spans="1:13" x14ac:dyDescent="0.25">
      <c r="A13" s="152"/>
      <c r="B13" s="109"/>
      <c r="C13" s="153"/>
      <c r="D13" s="146"/>
      <c r="E13" s="147"/>
      <c r="F13" s="148"/>
      <c r="G13" s="128"/>
      <c r="H13" s="129"/>
      <c r="I13" s="128"/>
      <c r="J13" s="130"/>
      <c r="K13" s="128"/>
      <c r="L13" s="12">
        <f t="shared" si="0"/>
        <v>0</v>
      </c>
      <c r="M13" s="13">
        <f t="shared" si="0"/>
        <v>0</v>
      </c>
    </row>
    <row r="14" spans="1:13" x14ac:dyDescent="0.25">
      <c r="A14" s="152"/>
      <c r="B14" s="109"/>
      <c r="C14" s="153"/>
      <c r="D14" s="146"/>
      <c r="E14" s="147"/>
      <c r="F14" s="148"/>
      <c r="G14" s="128"/>
      <c r="H14" s="129"/>
      <c r="I14" s="128"/>
      <c r="J14" s="130"/>
      <c r="K14" s="128"/>
      <c r="L14" s="12">
        <f t="shared" si="0"/>
        <v>0</v>
      </c>
      <c r="M14" s="13">
        <f t="shared" si="0"/>
        <v>0</v>
      </c>
    </row>
    <row r="15" spans="1:13" x14ac:dyDescent="0.25">
      <c r="A15" s="152"/>
      <c r="B15" s="109"/>
      <c r="C15" s="153"/>
      <c r="D15" s="146"/>
      <c r="E15" s="147"/>
      <c r="F15" s="148"/>
      <c r="G15" s="128"/>
      <c r="H15" s="129"/>
      <c r="I15" s="128"/>
      <c r="J15" s="130"/>
      <c r="K15" s="128"/>
      <c r="L15" s="12">
        <f t="shared" si="0"/>
        <v>0</v>
      </c>
      <c r="M15" s="13">
        <f t="shared" si="0"/>
        <v>0</v>
      </c>
    </row>
    <row r="16" spans="1:13" x14ac:dyDescent="0.25">
      <c r="A16" s="152"/>
      <c r="B16" s="109"/>
      <c r="C16" s="153"/>
      <c r="D16" s="146"/>
      <c r="E16" s="147"/>
      <c r="F16" s="148"/>
      <c r="G16" s="128"/>
      <c r="H16" s="129"/>
      <c r="I16" s="128"/>
      <c r="J16" s="130"/>
      <c r="K16" s="128"/>
      <c r="L16" s="12">
        <f t="shared" si="0"/>
        <v>0</v>
      </c>
      <c r="M16" s="13">
        <f t="shared" si="0"/>
        <v>0</v>
      </c>
    </row>
    <row r="17" spans="1:13" x14ac:dyDescent="0.25">
      <c r="A17" s="152"/>
      <c r="B17" s="109"/>
      <c r="C17" s="153"/>
      <c r="D17" s="146"/>
      <c r="E17" s="147"/>
      <c r="F17" s="148"/>
      <c r="G17" s="128"/>
      <c r="H17" s="129"/>
      <c r="I17" s="128"/>
      <c r="J17" s="130"/>
      <c r="K17" s="128"/>
      <c r="L17" s="14">
        <f t="shared" si="0"/>
        <v>0</v>
      </c>
      <c r="M17" s="13">
        <f t="shared" si="0"/>
        <v>0</v>
      </c>
    </row>
    <row r="18" spans="1:13" ht="15.75" thickBot="1" x14ac:dyDescent="0.3">
      <c r="A18" s="69" t="s">
        <v>4</v>
      </c>
      <c r="B18" s="70"/>
      <c r="C18" s="62"/>
      <c r="D18" s="214">
        <f>SUM(D6:D17)</f>
        <v>0</v>
      </c>
      <c r="E18" s="215">
        <f>SUM(E6:E17)</f>
        <v>0</v>
      </c>
      <c r="F18" s="65">
        <f t="shared" ref="F18:M18" si="1">SUM(F6:F17)</f>
        <v>0</v>
      </c>
      <c r="G18" s="64">
        <f t="shared" si="1"/>
        <v>0</v>
      </c>
      <c r="H18" s="65">
        <f t="shared" si="1"/>
        <v>0</v>
      </c>
      <c r="I18" s="64">
        <f t="shared" si="1"/>
        <v>0</v>
      </c>
      <c r="J18" s="65">
        <f t="shared" si="1"/>
        <v>0</v>
      </c>
      <c r="K18" s="64">
        <f t="shared" si="1"/>
        <v>0</v>
      </c>
      <c r="L18" s="65">
        <f t="shared" si="1"/>
        <v>0</v>
      </c>
      <c r="M18" s="55">
        <f t="shared" si="1"/>
        <v>0</v>
      </c>
    </row>
    <row r="23" spans="1:13" ht="18.75" x14ac:dyDescent="0.3">
      <c r="A23" s="186" t="s">
        <v>84</v>
      </c>
      <c r="B23" s="187"/>
      <c r="C23" s="187"/>
      <c r="D23" s="187"/>
      <c r="E23" s="187"/>
      <c r="F23" s="187"/>
      <c r="G23" s="187"/>
      <c r="H23" s="187"/>
      <c r="I23" s="187"/>
      <c r="J23" s="187"/>
      <c r="K23" s="187"/>
      <c r="L23" s="187"/>
      <c r="M23" s="187"/>
    </row>
    <row r="25" spans="1:13" ht="15.75" thickBot="1" x14ac:dyDescent="0.3"/>
    <row r="26" spans="1:13" ht="15.75" thickBot="1" x14ac:dyDescent="0.3">
      <c r="A26" s="277" t="s">
        <v>62</v>
      </c>
      <c r="B26" s="289"/>
      <c r="C26" s="278"/>
      <c r="D26" s="279" t="s">
        <v>93</v>
      </c>
      <c r="E26" s="280"/>
      <c r="F26" s="275" t="s">
        <v>91</v>
      </c>
      <c r="G26" s="276"/>
      <c r="H26" s="275" t="s">
        <v>88</v>
      </c>
      <c r="I26" s="276"/>
      <c r="J26" s="275" t="s">
        <v>90</v>
      </c>
      <c r="K26" s="276"/>
      <c r="L26" s="275" t="s">
        <v>10</v>
      </c>
      <c r="M26" s="276"/>
    </row>
    <row r="27" spans="1:13" ht="45.75" thickBot="1" x14ac:dyDescent="0.3">
      <c r="A27" s="71" t="s">
        <v>64</v>
      </c>
      <c r="B27" s="72" t="s">
        <v>63</v>
      </c>
      <c r="C27" s="73" t="s">
        <v>57</v>
      </c>
      <c r="D27" s="59" t="s">
        <v>0</v>
      </c>
      <c r="E27" s="60" t="s">
        <v>1</v>
      </c>
      <c r="F27" s="53" t="s">
        <v>0</v>
      </c>
      <c r="G27" s="54" t="s">
        <v>1</v>
      </c>
      <c r="H27" s="53" t="s">
        <v>0</v>
      </c>
      <c r="I27" s="54" t="s">
        <v>1</v>
      </c>
      <c r="J27" s="53" t="s">
        <v>0</v>
      </c>
      <c r="K27" s="54" t="s">
        <v>1</v>
      </c>
      <c r="L27" s="53" t="s">
        <v>0</v>
      </c>
      <c r="M27" s="54" t="s">
        <v>1</v>
      </c>
    </row>
    <row r="28" spans="1:13" x14ac:dyDescent="0.25">
      <c r="A28" s="144">
        <f>A6</f>
        <v>0</v>
      </c>
      <c r="B28" s="156">
        <f t="shared" ref="B28:C39" si="2">B6</f>
        <v>0</v>
      </c>
      <c r="C28" s="145">
        <f t="shared" si="2"/>
        <v>0</v>
      </c>
      <c r="D28" s="146">
        <f>D6/Hoja2!$B$3</f>
        <v>0</v>
      </c>
      <c r="E28" s="147">
        <f>E6/Hoja2!$B$3</f>
        <v>0</v>
      </c>
      <c r="F28" s="148">
        <f>F6/Hoja2!$B$3</f>
        <v>0</v>
      </c>
      <c r="G28" s="128">
        <f>G6/Hoja2!$B$3</f>
        <v>0</v>
      </c>
      <c r="H28" s="129">
        <f>H6/Hoja2!$B$3</f>
        <v>0</v>
      </c>
      <c r="I28" s="128">
        <f>I6/Hoja2!$B$3</f>
        <v>0</v>
      </c>
      <c r="J28" s="130">
        <f>J6/Hoja2!$B$3</f>
        <v>0</v>
      </c>
      <c r="K28" s="128">
        <f>K6/Hoja2!$B$3</f>
        <v>0</v>
      </c>
      <c r="L28" s="12">
        <f>D28+F28+H28+J28</f>
        <v>0</v>
      </c>
      <c r="M28" s="13">
        <f>E28+G28+I28+K28</f>
        <v>0</v>
      </c>
    </row>
    <row r="29" spans="1:13" x14ac:dyDescent="0.25">
      <c r="A29" s="144">
        <f t="shared" ref="A29:A39" si="3">A7</f>
        <v>0</v>
      </c>
      <c r="B29" s="109">
        <f t="shared" si="2"/>
        <v>0</v>
      </c>
      <c r="C29" s="153">
        <f t="shared" si="2"/>
        <v>0</v>
      </c>
      <c r="D29" s="146">
        <f>D7/Hoja2!$B$3</f>
        <v>0</v>
      </c>
      <c r="E29" s="147">
        <f>E7/Hoja2!$B$3</f>
        <v>0</v>
      </c>
      <c r="F29" s="148">
        <f>F7/Hoja2!$B$3</f>
        <v>0</v>
      </c>
      <c r="G29" s="128">
        <f>G7/Hoja2!$B$3</f>
        <v>0</v>
      </c>
      <c r="H29" s="129">
        <f>H7/Hoja2!$B$3</f>
        <v>0</v>
      </c>
      <c r="I29" s="128">
        <f>I7/Hoja2!$B$3</f>
        <v>0</v>
      </c>
      <c r="J29" s="130">
        <f>J7/Hoja2!$B$3</f>
        <v>0</v>
      </c>
      <c r="K29" s="128">
        <f>K7/Hoja2!$B$3</f>
        <v>0</v>
      </c>
      <c r="L29" s="12">
        <f t="shared" ref="L29:L39" si="4">D29+F29+H29+J29</f>
        <v>0</v>
      </c>
      <c r="M29" s="13">
        <f t="shared" ref="M29:M39" si="5">E29+G29+I29+K29</f>
        <v>0</v>
      </c>
    </row>
    <row r="30" spans="1:13" x14ac:dyDescent="0.25">
      <c r="A30" s="144">
        <f t="shared" si="3"/>
        <v>0</v>
      </c>
      <c r="B30" s="157">
        <f t="shared" si="2"/>
        <v>0</v>
      </c>
      <c r="C30" s="158">
        <f t="shared" si="2"/>
        <v>0</v>
      </c>
      <c r="D30" s="146">
        <f>D8/Hoja2!$B$3</f>
        <v>0</v>
      </c>
      <c r="E30" s="147">
        <f>E8/Hoja2!$B$3</f>
        <v>0</v>
      </c>
      <c r="F30" s="148">
        <f>F8/Hoja2!$B$3</f>
        <v>0</v>
      </c>
      <c r="G30" s="128">
        <f>G8/Hoja2!$B$3</f>
        <v>0</v>
      </c>
      <c r="H30" s="129">
        <f>H8/Hoja2!$B$3</f>
        <v>0</v>
      </c>
      <c r="I30" s="128">
        <f>I8/Hoja2!$B$3</f>
        <v>0</v>
      </c>
      <c r="J30" s="130">
        <f>J8/Hoja2!$B$3</f>
        <v>0</v>
      </c>
      <c r="K30" s="128">
        <f>K8/Hoja2!$B$3</f>
        <v>0</v>
      </c>
      <c r="L30" s="12">
        <f t="shared" si="4"/>
        <v>0</v>
      </c>
      <c r="M30" s="13">
        <f t="shared" si="5"/>
        <v>0</v>
      </c>
    </row>
    <row r="31" spans="1:13" x14ac:dyDescent="0.25">
      <c r="A31" s="144">
        <f t="shared" si="3"/>
        <v>0</v>
      </c>
      <c r="B31" s="157">
        <f t="shared" si="2"/>
        <v>0</v>
      </c>
      <c r="C31" s="158">
        <f t="shared" si="2"/>
        <v>0</v>
      </c>
      <c r="D31" s="146">
        <f>D9/Hoja2!$B$3</f>
        <v>0</v>
      </c>
      <c r="E31" s="147">
        <f>E9/Hoja2!$B$3</f>
        <v>0</v>
      </c>
      <c r="F31" s="148">
        <f>F9/Hoja2!$B$3</f>
        <v>0</v>
      </c>
      <c r="G31" s="128">
        <f>G9/Hoja2!$B$3</f>
        <v>0</v>
      </c>
      <c r="H31" s="129">
        <f>H9/Hoja2!$B$3</f>
        <v>0</v>
      </c>
      <c r="I31" s="128">
        <f>I9/Hoja2!$B$3</f>
        <v>0</v>
      </c>
      <c r="J31" s="130">
        <f>J9/Hoja2!$B$3</f>
        <v>0</v>
      </c>
      <c r="K31" s="128">
        <f>K9/Hoja2!$B$3</f>
        <v>0</v>
      </c>
      <c r="L31" s="12">
        <f t="shared" si="4"/>
        <v>0</v>
      </c>
      <c r="M31" s="13">
        <f t="shared" si="5"/>
        <v>0</v>
      </c>
    </row>
    <row r="32" spans="1:13" x14ac:dyDescent="0.25">
      <c r="A32" s="144">
        <f t="shared" si="3"/>
        <v>0</v>
      </c>
      <c r="B32" s="109">
        <f t="shared" si="2"/>
        <v>0</v>
      </c>
      <c r="C32" s="153">
        <f t="shared" si="2"/>
        <v>0</v>
      </c>
      <c r="D32" s="146">
        <f>D10/Hoja2!$B$3</f>
        <v>0</v>
      </c>
      <c r="E32" s="147">
        <f>E10/Hoja2!$B$3</f>
        <v>0</v>
      </c>
      <c r="F32" s="148">
        <f>F10/Hoja2!$B$3</f>
        <v>0</v>
      </c>
      <c r="G32" s="128">
        <f>G10/Hoja2!$B$3</f>
        <v>0</v>
      </c>
      <c r="H32" s="129">
        <f>H10/Hoja2!$B$3</f>
        <v>0</v>
      </c>
      <c r="I32" s="128">
        <f>I10/Hoja2!$B$3</f>
        <v>0</v>
      </c>
      <c r="J32" s="130">
        <f>J10/Hoja2!$B$3</f>
        <v>0</v>
      </c>
      <c r="K32" s="128">
        <f>K10/Hoja2!$B$3</f>
        <v>0</v>
      </c>
      <c r="L32" s="12">
        <f t="shared" si="4"/>
        <v>0</v>
      </c>
      <c r="M32" s="13">
        <f t="shared" si="5"/>
        <v>0</v>
      </c>
    </row>
    <row r="33" spans="1:13" x14ac:dyDescent="0.25">
      <c r="A33" s="144">
        <f t="shared" si="3"/>
        <v>0</v>
      </c>
      <c r="B33" s="109">
        <f t="shared" si="2"/>
        <v>0</v>
      </c>
      <c r="C33" s="153">
        <f t="shared" si="2"/>
        <v>0</v>
      </c>
      <c r="D33" s="146">
        <f>D11/Hoja2!$B$3</f>
        <v>0</v>
      </c>
      <c r="E33" s="147">
        <f>E11/Hoja2!$B$3</f>
        <v>0</v>
      </c>
      <c r="F33" s="148">
        <f>F11/Hoja2!$B$3</f>
        <v>0</v>
      </c>
      <c r="G33" s="128">
        <f>G11/Hoja2!$B$3</f>
        <v>0</v>
      </c>
      <c r="H33" s="129">
        <f>H11/Hoja2!$B$3</f>
        <v>0</v>
      </c>
      <c r="I33" s="128">
        <f>I11/Hoja2!$B$3</f>
        <v>0</v>
      </c>
      <c r="J33" s="130">
        <f>J11/Hoja2!$B$3</f>
        <v>0</v>
      </c>
      <c r="K33" s="128">
        <f>K11/Hoja2!$B$3</f>
        <v>0</v>
      </c>
      <c r="L33" s="12">
        <f t="shared" si="4"/>
        <v>0</v>
      </c>
      <c r="M33" s="13">
        <f t="shared" si="5"/>
        <v>0</v>
      </c>
    </row>
    <row r="34" spans="1:13" x14ac:dyDescent="0.25">
      <c r="A34" s="144">
        <f t="shared" si="3"/>
        <v>0</v>
      </c>
      <c r="B34" s="109">
        <f t="shared" si="2"/>
        <v>0</v>
      </c>
      <c r="C34" s="153">
        <f t="shared" si="2"/>
        <v>0</v>
      </c>
      <c r="D34" s="146">
        <f>D12/Hoja2!$B$3</f>
        <v>0</v>
      </c>
      <c r="E34" s="147">
        <f>E12/Hoja2!$B$3</f>
        <v>0</v>
      </c>
      <c r="F34" s="148">
        <f>F12/Hoja2!$B$3</f>
        <v>0</v>
      </c>
      <c r="G34" s="128">
        <f>G12/Hoja2!$B$3</f>
        <v>0</v>
      </c>
      <c r="H34" s="129">
        <f>H12/Hoja2!$B$3</f>
        <v>0</v>
      </c>
      <c r="I34" s="128">
        <f>I12/Hoja2!$B$3</f>
        <v>0</v>
      </c>
      <c r="J34" s="130">
        <f>J12/Hoja2!$B$3</f>
        <v>0</v>
      </c>
      <c r="K34" s="128">
        <f>K12/Hoja2!$B$3</f>
        <v>0</v>
      </c>
      <c r="L34" s="12">
        <f t="shared" si="4"/>
        <v>0</v>
      </c>
      <c r="M34" s="13">
        <f t="shared" si="5"/>
        <v>0</v>
      </c>
    </row>
    <row r="35" spans="1:13" x14ac:dyDescent="0.25">
      <c r="A35" s="144">
        <f t="shared" si="3"/>
        <v>0</v>
      </c>
      <c r="B35" s="109">
        <f t="shared" si="2"/>
        <v>0</v>
      </c>
      <c r="C35" s="153">
        <f t="shared" si="2"/>
        <v>0</v>
      </c>
      <c r="D35" s="146">
        <f>D13/Hoja2!$B$3</f>
        <v>0</v>
      </c>
      <c r="E35" s="147">
        <f>E13/Hoja2!$B$3</f>
        <v>0</v>
      </c>
      <c r="F35" s="148">
        <f>F13/Hoja2!$B$3</f>
        <v>0</v>
      </c>
      <c r="G35" s="128">
        <f>G13/Hoja2!$B$3</f>
        <v>0</v>
      </c>
      <c r="H35" s="129">
        <f>H13/Hoja2!$B$3</f>
        <v>0</v>
      </c>
      <c r="I35" s="128">
        <f>I13/Hoja2!$B$3</f>
        <v>0</v>
      </c>
      <c r="J35" s="130">
        <f>J13/Hoja2!$B$3</f>
        <v>0</v>
      </c>
      <c r="K35" s="128">
        <f>K13/Hoja2!$B$3</f>
        <v>0</v>
      </c>
      <c r="L35" s="12">
        <f t="shared" si="4"/>
        <v>0</v>
      </c>
      <c r="M35" s="13">
        <f t="shared" si="5"/>
        <v>0</v>
      </c>
    </row>
    <row r="36" spans="1:13" x14ac:dyDescent="0.25">
      <c r="A36" s="144">
        <f t="shared" si="3"/>
        <v>0</v>
      </c>
      <c r="B36" s="109">
        <f t="shared" si="2"/>
        <v>0</v>
      </c>
      <c r="C36" s="153">
        <f t="shared" si="2"/>
        <v>0</v>
      </c>
      <c r="D36" s="146">
        <f>D14/Hoja2!$B$3</f>
        <v>0</v>
      </c>
      <c r="E36" s="147">
        <f>E14/Hoja2!$B$3</f>
        <v>0</v>
      </c>
      <c r="F36" s="148">
        <f>F14/Hoja2!$B$3</f>
        <v>0</v>
      </c>
      <c r="G36" s="128">
        <f>G14/Hoja2!$B$3</f>
        <v>0</v>
      </c>
      <c r="H36" s="129">
        <f>H14/Hoja2!$B$3</f>
        <v>0</v>
      </c>
      <c r="I36" s="128">
        <f>I14/Hoja2!$B$3</f>
        <v>0</v>
      </c>
      <c r="J36" s="130">
        <f>J14/Hoja2!$B$3</f>
        <v>0</v>
      </c>
      <c r="K36" s="128">
        <f>K14/Hoja2!$B$3</f>
        <v>0</v>
      </c>
      <c r="L36" s="12">
        <f t="shared" si="4"/>
        <v>0</v>
      </c>
      <c r="M36" s="13">
        <f t="shared" si="5"/>
        <v>0</v>
      </c>
    </row>
    <row r="37" spans="1:13" x14ac:dyDescent="0.25">
      <c r="A37" s="144">
        <f t="shared" si="3"/>
        <v>0</v>
      </c>
      <c r="B37" s="109">
        <f t="shared" si="2"/>
        <v>0</v>
      </c>
      <c r="C37" s="153">
        <f t="shared" si="2"/>
        <v>0</v>
      </c>
      <c r="D37" s="146">
        <f>D15/Hoja2!$B$3</f>
        <v>0</v>
      </c>
      <c r="E37" s="147">
        <f>E15/Hoja2!$B$3</f>
        <v>0</v>
      </c>
      <c r="F37" s="148">
        <f>F15/Hoja2!$B$3</f>
        <v>0</v>
      </c>
      <c r="G37" s="128">
        <f>G15/Hoja2!$B$3</f>
        <v>0</v>
      </c>
      <c r="H37" s="129">
        <f>H15/Hoja2!$B$3</f>
        <v>0</v>
      </c>
      <c r="I37" s="128">
        <f>I15/Hoja2!$B$3</f>
        <v>0</v>
      </c>
      <c r="J37" s="130">
        <f>J15/Hoja2!$B$3</f>
        <v>0</v>
      </c>
      <c r="K37" s="128">
        <f>K15/Hoja2!$B$3</f>
        <v>0</v>
      </c>
      <c r="L37" s="12">
        <f t="shared" si="4"/>
        <v>0</v>
      </c>
      <c r="M37" s="13">
        <f t="shared" si="5"/>
        <v>0</v>
      </c>
    </row>
    <row r="38" spans="1:13" x14ac:dyDescent="0.25">
      <c r="A38" s="144">
        <f t="shared" si="3"/>
        <v>0</v>
      </c>
      <c r="B38" s="109">
        <f t="shared" si="2"/>
        <v>0</v>
      </c>
      <c r="C38" s="153">
        <f t="shared" si="2"/>
        <v>0</v>
      </c>
      <c r="D38" s="146">
        <f>D16/Hoja2!$B$3</f>
        <v>0</v>
      </c>
      <c r="E38" s="147">
        <f>E16/Hoja2!$B$3</f>
        <v>0</v>
      </c>
      <c r="F38" s="148">
        <f>F16/Hoja2!$B$3</f>
        <v>0</v>
      </c>
      <c r="G38" s="128">
        <f>G16/Hoja2!$B$3</f>
        <v>0</v>
      </c>
      <c r="H38" s="129">
        <f>H16/Hoja2!$B$3</f>
        <v>0</v>
      </c>
      <c r="I38" s="128">
        <f>I16/Hoja2!$B$3</f>
        <v>0</v>
      </c>
      <c r="J38" s="130">
        <f>J16/Hoja2!$B$3</f>
        <v>0</v>
      </c>
      <c r="K38" s="128">
        <f>K16/Hoja2!$B$3</f>
        <v>0</v>
      </c>
      <c r="L38" s="12">
        <f t="shared" si="4"/>
        <v>0</v>
      </c>
      <c r="M38" s="13">
        <f t="shared" si="5"/>
        <v>0</v>
      </c>
    </row>
    <row r="39" spans="1:13" x14ac:dyDescent="0.25">
      <c r="A39" s="144">
        <f t="shared" si="3"/>
        <v>0</v>
      </c>
      <c r="B39" s="109">
        <f t="shared" si="2"/>
        <v>0</v>
      </c>
      <c r="C39" s="153">
        <f t="shared" si="2"/>
        <v>0</v>
      </c>
      <c r="D39" s="146">
        <f>D17/Hoja2!$B$3</f>
        <v>0</v>
      </c>
      <c r="E39" s="147">
        <f>E17/Hoja2!$B$3</f>
        <v>0</v>
      </c>
      <c r="F39" s="148">
        <f>F17/Hoja2!$B$3</f>
        <v>0</v>
      </c>
      <c r="G39" s="128">
        <f>G17/Hoja2!$B$3</f>
        <v>0</v>
      </c>
      <c r="H39" s="129">
        <f>H17/Hoja2!$B$3</f>
        <v>0</v>
      </c>
      <c r="I39" s="128">
        <f>I17/Hoja2!$B$3</f>
        <v>0</v>
      </c>
      <c r="J39" s="130">
        <f>J17/Hoja2!$B$3</f>
        <v>0</v>
      </c>
      <c r="K39" s="128">
        <f>K17/Hoja2!$B$3</f>
        <v>0</v>
      </c>
      <c r="L39" s="14">
        <f t="shared" si="4"/>
        <v>0</v>
      </c>
      <c r="M39" s="13">
        <f t="shared" si="5"/>
        <v>0</v>
      </c>
    </row>
    <row r="40" spans="1:13" ht="15.75" thickBot="1" x14ac:dyDescent="0.3">
      <c r="A40" s="69" t="s">
        <v>4</v>
      </c>
      <c r="B40" s="70"/>
      <c r="C40" s="62"/>
      <c r="D40" s="214">
        <v>0</v>
      </c>
      <c r="E40" s="215">
        <v>0</v>
      </c>
      <c r="F40" s="65">
        <f t="shared" ref="F40:M40" si="6">SUM(F28:F39)</f>
        <v>0</v>
      </c>
      <c r="G40" s="64">
        <f t="shared" si="6"/>
        <v>0</v>
      </c>
      <c r="H40" s="65">
        <f t="shared" si="6"/>
        <v>0</v>
      </c>
      <c r="I40" s="64">
        <f t="shared" si="6"/>
        <v>0</v>
      </c>
      <c r="J40" s="65">
        <f t="shared" si="6"/>
        <v>0</v>
      </c>
      <c r="K40" s="64">
        <f t="shared" si="6"/>
        <v>0</v>
      </c>
      <c r="L40" s="65">
        <f t="shared" si="6"/>
        <v>0</v>
      </c>
      <c r="M40" s="55">
        <f t="shared" si="6"/>
        <v>0</v>
      </c>
    </row>
    <row r="41" spans="1:13" x14ac:dyDescent="0.25">
      <c r="D41" s="218"/>
      <c r="E41" s="218"/>
    </row>
  </sheetData>
  <mergeCells count="12">
    <mergeCell ref="L4:M4"/>
    <mergeCell ref="A4:C4"/>
    <mergeCell ref="D4:E4"/>
    <mergeCell ref="F4:G4"/>
    <mergeCell ref="H4:I4"/>
    <mergeCell ref="J4:K4"/>
    <mergeCell ref="L26:M26"/>
    <mergeCell ref="A26:C26"/>
    <mergeCell ref="D26:E26"/>
    <mergeCell ref="F26:G26"/>
    <mergeCell ref="H26:I26"/>
    <mergeCell ref="J26:K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opLeftCell="A19" zoomScale="80" zoomScaleNormal="80" workbookViewId="0">
      <selection activeCell="A42" sqref="A42"/>
    </sheetView>
  </sheetViews>
  <sheetFormatPr baseColWidth="10" defaultRowHeight="15" x14ac:dyDescent="0.25"/>
  <cols>
    <col min="1" max="1" width="30.42578125" customWidth="1"/>
    <col min="2" max="2" width="21" customWidth="1"/>
    <col min="3" max="3" width="30.42578125" customWidth="1"/>
    <col min="4" max="11" width="15.85546875" customWidth="1"/>
    <col min="12" max="13" width="15.140625" customWidth="1"/>
  </cols>
  <sheetData>
    <row r="1" spans="1:13" x14ac:dyDescent="0.25">
      <c r="A1" s="16" t="s">
        <v>58</v>
      </c>
      <c r="B1" s="16"/>
      <c r="C1" s="16"/>
    </row>
    <row r="3" spans="1:13" ht="15.75" thickBot="1" x14ac:dyDescent="0.3"/>
    <row r="4" spans="1:13" ht="15.75" thickBot="1" x14ac:dyDescent="0.3">
      <c r="A4" s="277" t="s">
        <v>58</v>
      </c>
      <c r="B4" s="289"/>
      <c r="C4" s="278"/>
      <c r="D4" s="290" t="s">
        <v>76</v>
      </c>
      <c r="E4" s="291"/>
      <c r="F4" s="275" t="s">
        <v>78</v>
      </c>
      <c r="G4" s="276"/>
      <c r="H4" s="275" t="s">
        <v>79</v>
      </c>
      <c r="I4" s="276"/>
      <c r="J4" s="275" t="s">
        <v>80</v>
      </c>
      <c r="K4" s="276"/>
      <c r="L4" s="275" t="s">
        <v>10</v>
      </c>
      <c r="M4" s="276"/>
    </row>
    <row r="5" spans="1:13" ht="45" customHeight="1" thickBot="1" x14ac:dyDescent="0.3">
      <c r="A5" s="66" t="s">
        <v>46</v>
      </c>
      <c r="B5" s="67" t="s">
        <v>59</v>
      </c>
      <c r="C5" s="68" t="s">
        <v>57</v>
      </c>
      <c r="D5" s="59" t="s">
        <v>0</v>
      </c>
      <c r="E5" s="60" t="s">
        <v>1</v>
      </c>
      <c r="F5" s="53" t="s">
        <v>0</v>
      </c>
      <c r="G5" s="54" t="s">
        <v>1</v>
      </c>
      <c r="H5" s="53" t="s">
        <v>0</v>
      </c>
      <c r="I5" s="54" t="s">
        <v>1</v>
      </c>
      <c r="J5" s="53" t="s">
        <v>0</v>
      </c>
      <c r="K5" s="54" t="s">
        <v>1</v>
      </c>
      <c r="L5" s="53" t="s">
        <v>0</v>
      </c>
      <c r="M5" s="54" t="s">
        <v>1</v>
      </c>
    </row>
    <row r="6" spans="1:13" x14ac:dyDescent="0.25">
      <c r="A6" s="152"/>
      <c r="B6" s="109"/>
      <c r="C6" s="153"/>
      <c r="D6" s="146"/>
      <c r="E6" s="147"/>
      <c r="F6" s="148"/>
      <c r="G6" s="128"/>
      <c r="H6" s="129"/>
      <c r="I6" s="128"/>
      <c r="J6" s="130"/>
      <c r="K6" s="128"/>
      <c r="L6" s="12">
        <f t="shared" ref="L6:L17" si="0">D6+F6+H6+J6</f>
        <v>0</v>
      </c>
      <c r="M6" s="13">
        <f t="shared" ref="M6:M17" si="1">E6+G6+I6+K6</f>
        <v>0</v>
      </c>
    </row>
    <row r="7" spans="1:13" x14ac:dyDescent="0.25">
      <c r="A7" s="152"/>
      <c r="B7" s="109"/>
      <c r="C7" s="153"/>
      <c r="D7" s="146"/>
      <c r="E7" s="147"/>
      <c r="F7" s="148"/>
      <c r="G7" s="128"/>
      <c r="H7" s="129"/>
      <c r="I7" s="128"/>
      <c r="J7" s="130"/>
      <c r="K7" s="128"/>
      <c r="L7" s="12">
        <f t="shared" si="0"/>
        <v>0</v>
      </c>
      <c r="M7" s="13">
        <f t="shared" si="1"/>
        <v>0</v>
      </c>
    </row>
    <row r="8" spans="1:13" x14ac:dyDescent="0.25">
      <c r="A8" s="154"/>
      <c r="B8" s="157"/>
      <c r="C8" s="158"/>
      <c r="D8" s="146"/>
      <c r="E8" s="147"/>
      <c r="F8" s="148"/>
      <c r="G8" s="128"/>
      <c r="H8" s="129"/>
      <c r="I8" s="128"/>
      <c r="J8" s="130"/>
      <c r="K8" s="128"/>
      <c r="L8" s="12">
        <f t="shared" si="0"/>
        <v>0</v>
      </c>
      <c r="M8" s="13">
        <f t="shared" si="1"/>
        <v>0</v>
      </c>
    </row>
    <row r="9" spans="1:13" x14ac:dyDescent="0.25">
      <c r="A9" s="152"/>
      <c r="B9" s="157"/>
      <c r="C9" s="158"/>
      <c r="D9" s="146"/>
      <c r="E9" s="147"/>
      <c r="F9" s="148"/>
      <c r="G9" s="128"/>
      <c r="H9" s="129"/>
      <c r="I9" s="128"/>
      <c r="J9" s="130"/>
      <c r="K9" s="128"/>
      <c r="L9" s="12">
        <f t="shared" si="0"/>
        <v>0</v>
      </c>
      <c r="M9" s="13">
        <f t="shared" si="1"/>
        <v>0</v>
      </c>
    </row>
    <row r="10" spans="1:13" x14ac:dyDescent="0.25">
      <c r="A10" s="152"/>
      <c r="B10" s="109"/>
      <c r="C10" s="153"/>
      <c r="D10" s="146"/>
      <c r="E10" s="147"/>
      <c r="F10" s="148"/>
      <c r="G10" s="128"/>
      <c r="H10" s="129"/>
      <c r="I10" s="128"/>
      <c r="J10" s="130"/>
      <c r="K10" s="128"/>
      <c r="L10" s="12">
        <f t="shared" si="0"/>
        <v>0</v>
      </c>
      <c r="M10" s="13">
        <f t="shared" si="1"/>
        <v>0</v>
      </c>
    </row>
    <row r="11" spans="1:13" x14ac:dyDescent="0.25">
      <c r="A11" s="152"/>
      <c r="B11" s="109"/>
      <c r="C11" s="153"/>
      <c r="D11" s="146"/>
      <c r="E11" s="147"/>
      <c r="F11" s="148"/>
      <c r="G11" s="128"/>
      <c r="H11" s="129"/>
      <c r="I11" s="128"/>
      <c r="J11" s="130"/>
      <c r="K11" s="128"/>
      <c r="L11" s="12">
        <f t="shared" si="0"/>
        <v>0</v>
      </c>
      <c r="M11" s="13">
        <f t="shared" si="1"/>
        <v>0</v>
      </c>
    </row>
    <row r="12" spans="1:13" x14ac:dyDescent="0.25">
      <c r="A12" s="152"/>
      <c r="B12" s="109"/>
      <c r="C12" s="153"/>
      <c r="D12" s="146"/>
      <c r="E12" s="147"/>
      <c r="F12" s="148"/>
      <c r="G12" s="128"/>
      <c r="H12" s="129"/>
      <c r="I12" s="128"/>
      <c r="J12" s="130"/>
      <c r="K12" s="128"/>
      <c r="L12" s="12">
        <f t="shared" si="0"/>
        <v>0</v>
      </c>
      <c r="M12" s="13">
        <f t="shared" si="1"/>
        <v>0</v>
      </c>
    </row>
    <row r="13" spans="1:13" x14ac:dyDescent="0.25">
      <c r="A13" s="152"/>
      <c r="B13" s="109"/>
      <c r="C13" s="153"/>
      <c r="D13" s="146"/>
      <c r="E13" s="147"/>
      <c r="F13" s="148"/>
      <c r="G13" s="128"/>
      <c r="H13" s="129"/>
      <c r="I13" s="128"/>
      <c r="J13" s="130"/>
      <c r="K13" s="128"/>
      <c r="L13" s="12">
        <f t="shared" si="0"/>
        <v>0</v>
      </c>
      <c r="M13" s="13">
        <f t="shared" si="1"/>
        <v>0</v>
      </c>
    </row>
    <row r="14" spans="1:13" x14ac:dyDescent="0.25">
      <c r="A14" s="152"/>
      <c r="B14" s="109"/>
      <c r="C14" s="153"/>
      <c r="D14" s="146"/>
      <c r="E14" s="147"/>
      <c r="F14" s="148"/>
      <c r="G14" s="128"/>
      <c r="H14" s="129"/>
      <c r="I14" s="128"/>
      <c r="J14" s="130"/>
      <c r="K14" s="128"/>
      <c r="L14" s="12">
        <f t="shared" si="0"/>
        <v>0</v>
      </c>
      <c r="M14" s="13">
        <f t="shared" si="1"/>
        <v>0</v>
      </c>
    </row>
    <row r="15" spans="1:13" x14ac:dyDescent="0.25">
      <c r="A15" s="152"/>
      <c r="B15" s="109"/>
      <c r="C15" s="153"/>
      <c r="D15" s="146"/>
      <c r="E15" s="147"/>
      <c r="F15" s="148"/>
      <c r="G15" s="128"/>
      <c r="H15" s="129"/>
      <c r="I15" s="128"/>
      <c r="J15" s="130"/>
      <c r="K15" s="128"/>
      <c r="L15" s="12">
        <f t="shared" si="0"/>
        <v>0</v>
      </c>
      <c r="M15" s="13">
        <f t="shared" si="1"/>
        <v>0</v>
      </c>
    </row>
    <row r="16" spans="1:13" x14ac:dyDescent="0.25">
      <c r="A16" s="152"/>
      <c r="B16" s="109"/>
      <c r="C16" s="153"/>
      <c r="D16" s="146"/>
      <c r="E16" s="147"/>
      <c r="F16" s="148"/>
      <c r="G16" s="128"/>
      <c r="H16" s="129"/>
      <c r="I16" s="128"/>
      <c r="J16" s="130"/>
      <c r="K16" s="128"/>
      <c r="L16" s="12">
        <f t="shared" si="0"/>
        <v>0</v>
      </c>
      <c r="M16" s="13">
        <f t="shared" si="1"/>
        <v>0</v>
      </c>
    </row>
    <row r="17" spans="1:13" x14ac:dyDescent="0.25">
      <c r="A17" s="152"/>
      <c r="B17" s="109"/>
      <c r="C17" s="153"/>
      <c r="D17" s="146"/>
      <c r="E17" s="147"/>
      <c r="F17" s="148"/>
      <c r="G17" s="128"/>
      <c r="H17" s="129"/>
      <c r="I17" s="128"/>
      <c r="J17" s="130"/>
      <c r="K17" s="128"/>
      <c r="L17" s="14">
        <f t="shared" si="0"/>
        <v>0</v>
      </c>
      <c r="M17" s="13">
        <f t="shared" si="1"/>
        <v>0</v>
      </c>
    </row>
    <row r="18" spans="1:13" ht="15.75" thickBot="1" x14ac:dyDescent="0.3">
      <c r="A18" s="69" t="s">
        <v>4</v>
      </c>
      <c r="B18" s="70"/>
      <c r="C18" s="62"/>
      <c r="D18" s="214">
        <v>0</v>
      </c>
      <c r="E18" s="215">
        <v>0</v>
      </c>
      <c r="F18" s="65">
        <f t="shared" ref="F18:M18" si="2">SUM(F6:F17)</f>
        <v>0</v>
      </c>
      <c r="G18" s="64">
        <f t="shared" si="2"/>
        <v>0</v>
      </c>
      <c r="H18" s="65">
        <f t="shared" si="2"/>
        <v>0</v>
      </c>
      <c r="I18" s="64">
        <f t="shared" si="2"/>
        <v>0</v>
      </c>
      <c r="J18" s="65">
        <f t="shared" si="2"/>
        <v>0</v>
      </c>
      <c r="K18" s="64">
        <f t="shared" si="2"/>
        <v>0</v>
      </c>
      <c r="L18" s="65">
        <f t="shared" si="2"/>
        <v>0</v>
      </c>
      <c r="M18" s="55">
        <f t="shared" si="2"/>
        <v>0</v>
      </c>
    </row>
    <row r="23" spans="1:13" ht="18.75" x14ac:dyDescent="0.3">
      <c r="A23" s="186" t="s">
        <v>84</v>
      </c>
      <c r="B23" s="187"/>
      <c r="C23" s="187"/>
      <c r="D23" s="187"/>
      <c r="E23" s="187"/>
      <c r="F23" s="187"/>
      <c r="G23" s="187"/>
      <c r="H23" s="187"/>
      <c r="I23" s="187"/>
      <c r="J23" s="187"/>
      <c r="K23" s="187"/>
      <c r="L23" s="187"/>
      <c r="M23" s="187"/>
    </row>
    <row r="25" spans="1:13" ht="15.75" thickBot="1" x14ac:dyDescent="0.3"/>
    <row r="26" spans="1:13" ht="15.75" thickBot="1" x14ac:dyDescent="0.3">
      <c r="A26" s="277" t="s">
        <v>58</v>
      </c>
      <c r="B26" s="289"/>
      <c r="C26" s="278"/>
      <c r="D26" s="290" t="s">
        <v>92</v>
      </c>
      <c r="E26" s="291"/>
      <c r="F26" s="275" t="s">
        <v>91</v>
      </c>
      <c r="G26" s="276"/>
      <c r="H26" s="275" t="s">
        <v>88</v>
      </c>
      <c r="I26" s="276"/>
      <c r="J26" s="275" t="s">
        <v>90</v>
      </c>
      <c r="K26" s="276"/>
      <c r="L26" s="275" t="s">
        <v>10</v>
      </c>
      <c r="M26" s="276"/>
    </row>
    <row r="27" spans="1:13" ht="50.25" customHeight="1" thickBot="1" x14ac:dyDescent="0.3">
      <c r="A27" s="66" t="s">
        <v>46</v>
      </c>
      <c r="B27" s="67" t="s">
        <v>59</v>
      </c>
      <c r="C27" s="68" t="s">
        <v>57</v>
      </c>
      <c r="D27" s="59" t="s">
        <v>0</v>
      </c>
      <c r="E27" s="60" t="s">
        <v>1</v>
      </c>
      <c r="F27" s="53" t="s">
        <v>0</v>
      </c>
      <c r="G27" s="54" t="s">
        <v>1</v>
      </c>
      <c r="H27" s="53" t="s">
        <v>0</v>
      </c>
      <c r="I27" s="54" t="s">
        <v>1</v>
      </c>
      <c r="J27" s="53" t="s">
        <v>0</v>
      </c>
      <c r="K27" s="54" t="s">
        <v>1</v>
      </c>
      <c r="L27" s="53" t="s">
        <v>0</v>
      </c>
      <c r="M27" s="54" t="s">
        <v>1</v>
      </c>
    </row>
    <row r="28" spans="1:13" x14ac:dyDescent="0.25">
      <c r="A28" s="152">
        <f>A6</f>
        <v>0</v>
      </c>
      <c r="B28" s="109">
        <f t="shared" ref="B28:C28" si="3">B6</f>
        <v>0</v>
      </c>
      <c r="C28" s="153">
        <f t="shared" si="3"/>
        <v>0</v>
      </c>
      <c r="D28" s="146">
        <f>D6/Hoja2!$B$3</f>
        <v>0</v>
      </c>
      <c r="E28" s="147">
        <f>E6/Hoja2!$B$3</f>
        <v>0</v>
      </c>
      <c r="F28" s="148">
        <f>F6/Hoja2!$B$3</f>
        <v>0</v>
      </c>
      <c r="G28" s="128">
        <f>G6/Hoja2!$B$3</f>
        <v>0</v>
      </c>
      <c r="H28" s="129">
        <f>H6/Hoja2!$B$3</f>
        <v>0</v>
      </c>
      <c r="I28" s="128">
        <f>I6/Hoja2!$B$3</f>
        <v>0</v>
      </c>
      <c r="J28" s="130">
        <f>J6/Hoja2!$B$3</f>
        <v>0</v>
      </c>
      <c r="K28" s="128">
        <f>K6/Hoja2!$B$3</f>
        <v>0</v>
      </c>
      <c r="L28" s="12">
        <f t="shared" ref="L28:L39" si="4">D28+F28+H28+J28</f>
        <v>0</v>
      </c>
      <c r="M28" s="13">
        <f t="shared" ref="M28:M39" si="5">E28+G28+I28+K28</f>
        <v>0</v>
      </c>
    </row>
    <row r="29" spans="1:13" x14ac:dyDescent="0.25">
      <c r="A29" s="152">
        <f t="shared" ref="A29:C39" si="6">A7</f>
        <v>0</v>
      </c>
      <c r="B29" s="109">
        <f t="shared" si="6"/>
        <v>0</v>
      </c>
      <c r="C29" s="153">
        <f t="shared" si="6"/>
        <v>0</v>
      </c>
      <c r="D29" s="146">
        <f>D7/Hoja2!$B$3</f>
        <v>0</v>
      </c>
      <c r="E29" s="147">
        <f>E7/Hoja2!$B$3</f>
        <v>0</v>
      </c>
      <c r="F29" s="148">
        <f>F7/Hoja2!$B$3</f>
        <v>0</v>
      </c>
      <c r="G29" s="128">
        <f>G7/Hoja2!$B$3</f>
        <v>0</v>
      </c>
      <c r="H29" s="129">
        <f>H7/Hoja2!$B$3</f>
        <v>0</v>
      </c>
      <c r="I29" s="128">
        <f>I7/Hoja2!$B$3</f>
        <v>0</v>
      </c>
      <c r="J29" s="130">
        <f>J7/Hoja2!$B$3</f>
        <v>0</v>
      </c>
      <c r="K29" s="128">
        <f>K7/Hoja2!$B$3</f>
        <v>0</v>
      </c>
      <c r="L29" s="12">
        <f t="shared" si="4"/>
        <v>0</v>
      </c>
      <c r="M29" s="13">
        <f t="shared" si="5"/>
        <v>0</v>
      </c>
    </row>
    <row r="30" spans="1:13" x14ac:dyDescent="0.25">
      <c r="A30" s="152">
        <f t="shared" si="6"/>
        <v>0</v>
      </c>
      <c r="B30" s="157">
        <f t="shared" si="6"/>
        <v>0</v>
      </c>
      <c r="C30" s="158">
        <f t="shared" si="6"/>
        <v>0</v>
      </c>
      <c r="D30" s="146">
        <f>D8/Hoja2!$B$3</f>
        <v>0</v>
      </c>
      <c r="E30" s="147">
        <f>E8/Hoja2!$B$3</f>
        <v>0</v>
      </c>
      <c r="F30" s="148">
        <f>F8/Hoja2!$B$3</f>
        <v>0</v>
      </c>
      <c r="G30" s="128">
        <f>G8/Hoja2!$B$3</f>
        <v>0</v>
      </c>
      <c r="H30" s="129">
        <f>H8/Hoja2!$B$3</f>
        <v>0</v>
      </c>
      <c r="I30" s="128">
        <f>I8/Hoja2!$B$3</f>
        <v>0</v>
      </c>
      <c r="J30" s="130">
        <f>J8/Hoja2!$B$3</f>
        <v>0</v>
      </c>
      <c r="K30" s="128">
        <f>K8/Hoja2!$B$3</f>
        <v>0</v>
      </c>
      <c r="L30" s="12">
        <f t="shared" si="4"/>
        <v>0</v>
      </c>
      <c r="M30" s="13">
        <f t="shared" si="5"/>
        <v>0</v>
      </c>
    </row>
    <row r="31" spans="1:13" x14ac:dyDescent="0.25">
      <c r="A31" s="152">
        <f t="shared" si="6"/>
        <v>0</v>
      </c>
      <c r="B31" s="157">
        <f t="shared" si="6"/>
        <v>0</v>
      </c>
      <c r="C31" s="158">
        <f t="shared" si="6"/>
        <v>0</v>
      </c>
      <c r="D31" s="146">
        <f>D9/Hoja2!$B$3</f>
        <v>0</v>
      </c>
      <c r="E31" s="147">
        <f>E9/Hoja2!$B$3</f>
        <v>0</v>
      </c>
      <c r="F31" s="148">
        <f>F9/Hoja2!$B$3</f>
        <v>0</v>
      </c>
      <c r="G31" s="128">
        <f>G9/Hoja2!$B$3</f>
        <v>0</v>
      </c>
      <c r="H31" s="129">
        <f>H9/Hoja2!$B$3</f>
        <v>0</v>
      </c>
      <c r="I31" s="128">
        <f>I9/Hoja2!$B$3</f>
        <v>0</v>
      </c>
      <c r="J31" s="130">
        <f>J9/Hoja2!$B$3</f>
        <v>0</v>
      </c>
      <c r="K31" s="128">
        <f>K9/Hoja2!$B$3</f>
        <v>0</v>
      </c>
      <c r="L31" s="12">
        <f t="shared" si="4"/>
        <v>0</v>
      </c>
      <c r="M31" s="13">
        <f t="shared" si="5"/>
        <v>0</v>
      </c>
    </row>
    <row r="32" spans="1:13" x14ac:dyDescent="0.25">
      <c r="A32" s="152">
        <f t="shared" si="6"/>
        <v>0</v>
      </c>
      <c r="B32" s="109">
        <f t="shared" si="6"/>
        <v>0</v>
      </c>
      <c r="C32" s="153">
        <f t="shared" si="6"/>
        <v>0</v>
      </c>
      <c r="D32" s="146">
        <f>D10/Hoja2!$B$3</f>
        <v>0</v>
      </c>
      <c r="E32" s="147">
        <f>E10/Hoja2!$B$3</f>
        <v>0</v>
      </c>
      <c r="F32" s="148">
        <f>F10/Hoja2!$B$3</f>
        <v>0</v>
      </c>
      <c r="G32" s="128">
        <f>G10/Hoja2!$B$3</f>
        <v>0</v>
      </c>
      <c r="H32" s="129">
        <f>H10/Hoja2!$B$3</f>
        <v>0</v>
      </c>
      <c r="I32" s="128">
        <f>I10/Hoja2!$B$3</f>
        <v>0</v>
      </c>
      <c r="J32" s="130">
        <f>J10/Hoja2!$B$3</f>
        <v>0</v>
      </c>
      <c r="K32" s="128">
        <f>K10/Hoja2!$B$3</f>
        <v>0</v>
      </c>
      <c r="L32" s="12">
        <f t="shared" si="4"/>
        <v>0</v>
      </c>
      <c r="M32" s="13">
        <f t="shared" si="5"/>
        <v>0</v>
      </c>
    </row>
    <row r="33" spans="1:13" x14ac:dyDescent="0.25">
      <c r="A33" s="152">
        <f t="shared" si="6"/>
        <v>0</v>
      </c>
      <c r="B33" s="109">
        <f t="shared" si="6"/>
        <v>0</v>
      </c>
      <c r="C33" s="153">
        <f t="shared" si="6"/>
        <v>0</v>
      </c>
      <c r="D33" s="146">
        <f>D11/Hoja2!$B$3</f>
        <v>0</v>
      </c>
      <c r="E33" s="147">
        <f>E11/Hoja2!$B$3</f>
        <v>0</v>
      </c>
      <c r="F33" s="148">
        <f>F11/Hoja2!$B$3</f>
        <v>0</v>
      </c>
      <c r="G33" s="128">
        <f>G11/Hoja2!$B$3</f>
        <v>0</v>
      </c>
      <c r="H33" s="129">
        <f>H11/Hoja2!$B$3</f>
        <v>0</v>
      </c>
      <c r="I33" s="128">
        <f>I11/Hoja2!$B$3</f>
        <v>0</v>
      </c>
      <c r="J33" s="130">
        <f>J11/Hoja2!$B$3</f>
        <v>0</v>
      </c>
      <c r="K33" s="128">
        <f>K11/Hoja2!$B$3</f>
        <v>0</v>
      </c>
      <c r="L33" s="12">
        <f t="shared" si="4"/>
        <v>0</v>
      </c>
      <c r="M33" s="13">
        <f t="shared" si="5"/>
        <v>0</v>
      </c>
    </row>
    <row r="34" spans="1:13" x14ac:dyDescent="0.25">
      <c r="A34" s="152">
        <f t="shared" si="6"/>
        <v>0</v>
      </c>
      <c r="B34" s="109">
        <f t="shared" si="6"/>
        <v>0</v>
      </c>
      <c r="C34" s="153">
        <f t="shared" si="6"/>
        <v>0</v>
      </c>
      <c r="D34" s="146">
        <f>D12/Hoja2!$B$3</f>
        <v>0</v>
      </c>
      <c r="E34" s="147">
        <f>E12/Hoja2!$B$3</f>
        <v>0</v>
      </c>
      <c r="F34" s="148">
        <f>F12/Hoja2!$B$3</f>
        <v>0</v>
      </c>
      <c r="G34" s="128">
        <f>G12/Hoja2!$B$3</f>
        <v>0</v>
      </c>
      <c r="H34" s="129">
        <f>H12/Hoja2!$B$3</f>
        <v>0</v>
      </c>
      <c r="I34" s="128">
        <f>I12/Hoja2!$B$3</f>
        <v>0</v>
      </c>
      <c r="J34" s="130">
        <f>J12/Hoja2!$B$3</f>
        <v>0</v>
      </c>
      <c r="K34" s="128">
        <f>K12/Hoja2!$B$3</f>
        <v>0</v>
      </c>
      <c r="L34" s="12">
        <f t="shared" si="4"/>
        <v>0</v>
      </c>
      <c r="M34" s="13">
        <f t="shared" si="5"/>
        <v>0</v>
      </c>
    </row>
    <row r="35" spans="1:13" x14ac:dyDescent="0.25">
      <c r="A35" s="152">
        <f t="shared" si="6"/>
        <v>0</v>
      </c>
      <c r="B35" s="109">
        <f t="shared" si="6"/>
        <v>0</v>
      </c>
      <c r="C35" s="153">
        <f t="shared" si="6"/>
        <v>0</v>
      </c>
      <c r="D35" s="146">
        <f>D13/Hoja2!$B$3</f>
        <v>0</v>
      </c>
      <c r="E35" s="147">
        <f>E13/Hoja2!$B$3</f>
        <v>0</v>
      </c>
      <c r="F35" s="148">
        <f>F13/Hoja2!$B$3</f>
        <v>0</v>
      </c>
      <c r="G35" s="128">
        <f>G13/Hoja2!$B$3</f>
        <v>0</v>
      </c>
      <c r="H35" s="129">
        <f>H13/Hoja2!$B$3</f>
        <v>0</v>
      </c>
      <c r="I35" s="128">
        <f>I13/Hoja2!$B$3</f>
        <v>0</v>
      </c>
      <c r="J35" s="130">
        <f>J13/Hoja2!$B$3</f>
        <v>0</v>
      </c>
      <c r="K35" s="128">
        <f>K13/Hoja2!$B$3</f>
        <v>0</v>
      </c>
      <c r="L35" s="12">
        <f t="shared" si="4"/>
        <v>0</v>
      </c>
      <c r="M35" s="13">
        <f t="shared" si="5"/>
        <v>0</v>
      </c>
    </row>
    <row r="36" spans="1:13" x14ac:dyDescent="0.25">
      <c r="A36" s="152">
        <f t="shared" si="6"/>
        <v>0</v>
      </c>
      <c r="B36" s="109">
        <f t="shared" si="6"/>
        <v>0</v>
      </c>
      <c r="C36" s="153">
        <f t="shared" si="6"/>
        <v>0</v>
      </c>
      <c r="D36" s="146">
        <f>D14/Hoja2!$B$3</f>
        <v>0</v>
      </c>
      <c r="E36" s="147">
        <f>E14/Hoja2!$B$3</f>
        <v>0</v>
      </c>
      <c r="F36" s="148">
        <f>F14/Hoja2!$B$3</f>
        <v>0</v>
      </c>
      <c r="G36" s="128">
        <f>G14/Hoja2!$B$3</f>
        <v>0</v>
      </c>
      <c r="H36" s="129">
        <f>H14/Hoja2!$B$3</f>
        <v>0</v>
      </c>
      <c r="I36" s="128">
        <f>I14/Hoja2!$B$3</f>
        <v>0</v>
      </c>
      <c r="J36" s="130">
        <f>J14/Hoja2!$B$3</f>
        <v>0</v>
      </c>
      <c r="K36" s="128">
        <f>K14/Hoja2!$B$3</f>
        <v>0</v>
      </c>
      <c r="L36" s="12">
        <f t="shared" si="4"/>
        <v>0</v>
      </c>
      <c r="M36" s="13">
        <f t="shared" si="5"/>
        <v>0</v>
      </c>
    </row>
    <row r="37" spans="1:13" x14ac:dyDescent="0.25">
      <c r="A37" s="152">
        <f t="shared" si="6"/>
        <v>0</v>
      </c>
      <c r="B37" s="109">
        <f t="shared" si="6"/>
        <v>0</v>
      </c>
      <c r="C37" s="153">
        <f t="shared" si="6"/>
        <v>0</v>
      </c>
      <c r="D37" s="146">
        <f>D15/Hoja2!$B$3</f>
        <v>0</v>
      </c>
      <c r="E37" s="147">
        <f>E15/Hoja2!$B$3</f>
        <v>0</v>
      </c>
      <c r="F37" s="148">
        <f>F15/Hoja2!$B$3</f>
        <v>0</v>
      </c>
      <c r="G37" s="128">
        <f>G15/Hoja2!$B$3</f>
        <v>0</v>
      </c>
      <c r="H37" s="129">
        <f>H15/Hoja2!$B$3</f>
        <v>0</v>
      </c>
      <c r="I37" s="128">
        <f>I15/Hoja2!$B$3</f>
        <v>0</v>
      </c>
      <c r="J37" s="130">
        <f>J15/Hoja2!$B$3</f>
        <v>0</v>
      </c>
      <c r="K37" s="128">
        <f>K15/Hoja2!$B$3</f>
        <v>0</v>
      </c>
      <c r="L37" s="12">
        <f t="shared" si="4"/>
        <v>0</v>
      </c>
      <c r="M37" s="13">
        <f t="shared" si="5"/>
        <v>0</v>
      </c>
    </row>
    <row r="38" spans="1:13" x14ac:dyDescent="0.25">
      <c r="A38" s="152">
        <f t="shared" si="6"/>
        <v>0</v>
      </c>
      <c r="B38" s="109">
        <f t="shared" si="6"/>
        <v>0</v>
      </c>
      <c r="C38" s="153">
        <f t="shared" si="6"/>
        <v>0</v>
      </c>
      <c r="D38" s="146">
        <f>D16/Hoja2!$B$3</f>
        <v>0</v>
      </c>
      <c r="E38" s="147">
        <f>E16/Hoja2!$B$3</f>
        <v>0</v>
      </c>
      <c r="F38" s="148">
        <f>F16/Hoja2!$B$3</f>
        <v>0</v>
      </c>
      <c r="G38" s="128">
        <f>G16/Hoja2!$B$3</f>
        <v>0</v>
      </c>
      <c r="H38" s="129">
        <f>H16/Hoja2!$B$3</f>
        <v>0</v>
      </c>
      <c r="I38" s="128">
        <f>I16/Hoja2!$B$3</f>
        <v>0</v>
      </c>
      <c r="J38" s="130">
        <f>J16/Hoja2!$B$3</f>
        <v>0</v>
      </c>
      <c r="K38" s="128">
        <f>K16/Hoja2!$B$3</f>
        <v>0</v>
      </c>
      <c r="L38" s="12">
        <f t="shared" si="4"/>
        <v>0</v>
      </c>
      <c r="M38" s="13">
        <f t="shared" si="5"/>
        <v>0</v>
      </c>
    </row>
    <row r="39" spans="1:13" x14ac:dyDescent="0.25">
      <c r="A39" s="152">
        <f t="shared" si="6"/>
        <v>0</v>
      </c>
      <c r="B39" s="109">
        <f t="shared" si="6"/>
        <v>0</v>
      </c>
      <c r="C39" s="153">
        <f t="shared" si="6"/>
        <v>0</v>
      </c>
      <c r="D39" s="146">
        <f>D17/Hoja2!$B$3</f>
        <v>0</v>
      </c>
      <c r="E39" s="147">
        <f>E17/Hoja2!$B$3</f>
        <v>0</v>
      </c>
      <c r="F39" s="148">
        <f>F17/Hoja2!$B$3</f>
        <v>0</v>
      </c>
      <c r="G39" s="128">
        <f>G17/Hoja2!$B$3</f>
        <v>0</v>
      </c>
      <c r="H39" s="129">
        <f>H17/Hoja2!$B$3</f>
        <v>0</v>
      </c>
      <c r="I39" s="128">
        <f>I17/Hoja2!$B$3</f>
        <v>0</v>
      </c>
      <c r="J39" s="130">
        <f>J17/Hoja2!$B$3</f>
        <v>0</v>
      </c>
      <c r="K39" s="128">
        <f>K17/Hoja2!$B$3</f>
        <v>0</v>
      </c>
      <c r="L39" s="14">
        <f t="shared" si="4"/>
        <v>0</v>
      </c>
      <c r="M39" s="13">
        <f t="shared" si="5"/>
        <v>0</v>
      </c>
    </row>
    <row r="40" spans="1:13" ht="15.75" thickBot="1" x14ac:dyDescent="0.3">
      <c r="A40" s="69" t="s">
        <v>4</v>
      </c>
      <c r="B40" s="70"/>
      <c r="C40" s="62"/>
      <c r="D40" s="214">
        <v>0</v>
      </c>
      <c r="E40" s="215">
        <v>0</v>
      </c>
      <c r="F40" s="65">
        <f t="shared" ref="F40:M40" si="7">SUM(F28:F39)</f>
        <v>0</v>
      </c>
      <c r="G40" s="64">
        <f t="shared" si="7"/>
        <v>0</v>
      </c>
      <c r="H40" s="65">
        <f t="shared" si="7"/>
        <v>0</v>
      </c>
      <c r="I40" s="64">
        <f t="shared" si="7"/>
        <v>0</v>
      </c>
      <c r="J40" s="65">
        <f t="shared" si="7"/>
        <v>0</v>
      </c>
      <c r="K40" s="64">
        <f t="shared" si="7"/>
        <v>0</v>
      </c>
      <c r="L40" s="65">
        <f t="shared" si="7"/>
        <v>0</v>
      </c>
      <c r="M40" s="55">
        <f t="shared" si="7"/>
        <v>0</v>
      </c>
    </row>
  </sheetData>
  <mergeCells count="12">
    <mergeCell ref="L4:M4"/>
    <mergeCell ref="A4:C4"/>
    <mergeCell ref="D4:E4"/>
    <mergeCell ref="F4:G4"/>
    <mergeCell ref="H4:I4"/>
    <mergeCell ref="J4:K4"/>
    <mergeCell ref="L26:M26"/>
    <mergeCell ref="A26:C26"/>
    <mergeCell ref="D26:E26"/>
    <mergeCell ref="F26:G26"/>
    <mergeCell ref="H26:I26"/>
    <mergeCell ref="J26:K2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6" sqref="B6"/>
    </sheetView>
  </sheetViews>
  <sheetFormatPr baseColWidth="10" defaultRowHeight="15" x14ac:dyDescent="0.25"/>
  <cols>
    <col min="1" max="1" width="16.42578125" customWidth="1"/>
  </cols>
  <sheetData>
    <row r="2" spans="1:2" x14ac:dyDescent="0.25">
      <c r="A2" t="s">
        <v>83</v>
      </c>
      <c r="B2" s="184">
        <v>42615</v>
      </c>
    </row>
    <row r="3" spans="1:2" x14ac:dyDescent="0.25">
      <c r="A3" t="s">
        <v>82</v>
      </c>
      <c r="B3" s="185">
        <v>2986.36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zoomScale="80" zoomScaleNormal="80" workbookViewId="0">
      <selection activeCell="B2" sqref="B2:M2"/>
    </sheetView>
  </sheetViews>
  <sheetFormatPr baseColWidth="10" defaultRowHeight="15" x14ac:dyDescent="0.25"/>
  <cols>
    <col min="1" max="1" width="6.5703125" customWidth="1"/>
    <col min="2" max="2" width="44.42578125" customWidth="1"/>
    <col min="3" max="12" width="14.28515625" customWidth="1"/>
    <col min="13" max="13" width="22" customWidth="1"/>
  </cols>
  <sheetData>
    <row r="1" spans="2:14" ht="68.25" customHeight="1" x14ac:dyDescent="0.25"/>
    <row r="2" spans="2:14" ht="66.75" customHeight="1" x14ac:dyDescent="0.25">
      <c r="B2" s="232" t="s">
        <v>105</v>
      </c>
      <c r="C2" s="233"/>
      <c r="D2" s="233"/>
      <c r="E2" s="233"/>
      <c r="F2" s="233"/>
      <c r="G2" s="233"/>
      <c r="H2" s="233"/>
      <c r="I2" s="233"/>
      <c r="J2" s="233"/>
      <c r="K2" s="233"/>
      <c r="L2" s="233"/>
      <c r="M2" s="233"/>
    </row>
    <row r="3" spans="2:14" x14ac:dyDescent="0.25">
      <c r="B3" s="16" t="s">
        <v>67</v>
      </c>
    </row>
    <row r="4" spans="2:14" ht="15.75" thickBot="1" x14ac:dyDescent="0.3"/>
    <row r="5" spans="2:14" ht="40.5" customHeight="1" thickBot="1" x14ac:dyDescent="0.3">
      <c r="B5" s="103" t="s">
        <v>65</v>
      </c>
      <c r="C5" s="234"/>
      <c r="D5" s="235"/>
      <c r="E5" s="235"/>
      <c r="F5" s="235"/>
      <c r="G5" s="235"/>
      <c r="H5" s="235"/>
      <c r="I5" s="235"/>
      <c r="J5" s="235"/>
      <c r="K5" s="235"/>
      <c r="L5" s="235"/>
      <c r="M5" s="236"/>
    </row>
    <row r="6" spans="2:14" x14ac:dyDescent="0.25">
      <c r="B6" s="2"/>
      <c r="C6" s="1"/>
      <c r="D6" s="1"/>
      <c r="E6" s="1"/>
    </row>
    <row r="7" spans="2:14" ht="15.75" thickBot="1" x14ac:dyDescent="0.3">
      <c r="B7" s="85" t="s">
        <v>12</v>
      </c>
      <c r="C7" s="86"/>
      <c r="D7" s="86"/>
      <c r="E7" s="86"/>
      <c r="F7" s="87"/>
      <c r="G7" s="87"/>
      <c r="H7" s="87"/>
      <c r="I7" s="87"/>
      <c r="J7" s="87"/>
      <c r="K7" s="87"/>
      <c r="L7" s="87"/>
    </row>
    <row r="8" spans="2:14" s="52" customFormat="1" ht="31.5" customHeight="1" thickBot="1" x14ac:dyDescent="0.3">
      <c r="B8" s="237" t="s">
        <v>5</v>
      </c>
      <c r="C8" s="239" t="s">
        <v>7</v>
      </c>
      <c r="D8" s="240"/>
      <c r="E8" s="241" t="s">
        <v>8</v>
      </c>
      <c r="F8" s="242"/>
      <c r="G8" s="241" t="s">
        <v>9</v>
      </c>
      <c r="H8" s="242"/>
      <c r="I8" s="241" t="s">
        <v>11</v>
      </c>
      <c r="J8" s="242"/>
      <c r="K8" s="243" t="s">
        <v>10</v>
      </c>
      <c r="L8" s="244"/>
      <c r="M8" s="245"/>
      <c r="N8" s="102"/>
    </row>
    <row r="9" spans="2:14" ht="15.75" thickBot="1" x14ac:dyDescent="0.3">
      <c r="B9" s="238"/>
      <c r="C9" s="88" t="s">
        <v>0</v>
      </c>
      <c r="D9" s="89" t="s">
        <v>1</v>
      </c>
      <c r="E9" s="88" t="s">
        <v>0</v>
      </c>
      <c r="F9" s="89" t="s">
        <v>1</v>
      </c>
      <c r="G9" s="88" t="s">
        <v>0</v>
      </c>
      <c r="H9" s="89" t="s">
        <v>1</v>
      </c>
      <c r="I9" s="88" t="s">
        <v>0</v>
      </c>
      <c r="J9" s="89" t="s">
        <v>1</v>
      </c>
      <c r="K9" s="180" t="s">
        <v>0</v>
      </c>
      <c r="L9" s="181" t="s">
        <v>1</v>
      </c>
      <c r="M9" s="179" t="s">
        <v>81</v>
      </c>
    </row>
    <row r="10" spans="2:14" x14ac:dyDescent="0.25">
      <c r="B10" s="90" t="s">
        <v>18</v>
      </c>
      <c r="C10" s="91">
        <f>'Personal finan. UAN'!F18</f>
        <v>0</v>
      </c>
      <c r="D10" s="92"/>
      <c r="E10" s="91">
        <f>+'Personal otras entidades'!E12+'Personal otras entidades'!K12</f>
        <v>0</v>
      </c>
      <c r="F10" s="92"/>
      <c r="G10" s="93">
        <f>+'Personal otras entidades'!E23+'Personal otras entidades'!K23</f>
        <v>0</v>
      </c>
      <c r="H10" s="92"/>
      <c r="I10" s="93">
        <f>+'Personal otras entidades'!E34+'Personal otras entidades'!K34</f>
        <v>0</v>
      </c>
      <c r="J10" s="92"/>
      <c r="K10" s="93">
        <f>C10+E10+G10+I10</f>
        <v>0</v>
      </c>
      <c r="L10" s="175"/>
      <c r="M10" s="182">
        <f>+K10+L10</f>
        <v>0</v>
      </c>
    </row>
    <row r="11" spans="2:14" x14ac:dyDescent="0.25">
      <c r="B11" s="171" t="s">
        <v>66</v>
      </c>
      <c r="C11" s="212">
        <v>0</v>
      </c>
      <c r="D11" s="213">
        <v>0</v>
      </c>
      <c r="E11" s="91"/>
      <c r="F11" s="92"/>
      <c r="G11" s="93"/>
      <c r="H11" s="92"/>
      <c r="I11" s="93"/>
      <c r="J11" s="92"/>
      <c r="K11" s="93">
        <f>C11+E11+G11+I11</f>
        <v>0</v>
      </c>
      <c r="L11" s="176">
        <f t="shared" ref="L11:L19" si="0">D11+F11+H11+J11</f>
        <v>0</v>
      </c>
      <c r="M11" s="182">
        <f t="shared" ref="M11:M20" si="1">+K11+L11</f>
        <v>0</v>
      </c>
    </row>
    <row r="12" spans="2:14" x14ac:dyDescent="0.25">
      <c r="B12" s="172" t="s">
        <v>70</v>
      </c>
      <c r="C12" s="91">
        <f>'Equipos  y mantenimiento'!E18</f>
        <v>0</v>
      </c>
      <c r="D12" s="92">
        <f>+'Equipos  y mantenimiento'!F18+'Equipos  y mantenimiento'!C35</f>
        <v>0</v>
      </c>
      <c r="E12" s="91">
        <f>'Equipos  y mantenimiento'!G18</f>
        <v>0</v>
      </c>
      <c r="F12" s="94">
        <f>'Equipos  y mantenimiento'!H18</f>
        <v>0</v>
      </c>
      <c r="G12" s="93">
        <f>'Equipos  y mantenimiento'!I18</f>
        <v>0</v>
      </c>
      <c r="H12" s="94">
        <f>'Equipos  y mantenimiento'!J18</f>
        <v>0</v>
      </c>
      <c r="I12" s="93">
        <f>'Equipos  y mantenimiento'!K18</f>
        <v>0</v>
      </c>
      <c r="J12" s="94">
        <f>'Equipos  y mantenimiento'!L18</f>
        <v>0</v>
      </c>
      <c r="K12" s="93">
        <f t="shared" ref="K12:K19" si="2">C12+E12+G12+I12</f>
        <v>0</v>
      </c>
      <c r="L12" s="176">
        <f t="shared" si="0"/>
        <v>0</v>
      </c>
      <c r="M12" s="182">
        <f t="shared" si="1"/>
        <v>0</v>
      </c>
    </row>
    <row r="13" spans="2:14" x14ac:dyDescent="0.25">
      <c r="B13" s="173" t="s">
        <v>3</v>
      </c>
      <c r="C13" s="91"/>
      <c r="D13" s="92">
        <f>'Materiales e insumos'!D47</f>
        <v>0</v>
      </c>
      <c r="E13" s="91">
        <f>'Materiales e insumos'!E47</f>
        <v>0</v>
      </c>
      <c r="F13" s="92"/>
      <c r="G13" s="93">
        <f>'Materiales e insumos'!G47</f>
        <v>0</v>
      </c>
      <c r="H13" s="92"/>
      <c r="I13" s="93">
        <f>'Materiales e insumos'!I47</f>
        <v>0</v>
      </c>
      <c r="J13" s="92"/>
      <c r="K13" s="93">
        <f t="shared" si="2"/>
        <v>0</v>
      </c>
      <c r="L13" s="176">
        <f t="shared" si="0"/>
        <v>0</v>
      </c>
      <c r="M13" s="182">
        <f t="shared" si="1"/>
        <v>0</v>
      </c>
    </row>
    <row r="14" spans="2:14" x14ac:dyDescent="0.25">
      <c r="B14" s="173" t="s">
        <v>101</v>
      </c>
      <c r="C14" s="91"/>
      <c r="D14" s="92">
        <f>'Viajes y pasantías '!H18+'Viajes y pasantías '!H35</f>
        <v>0</v>
      </c>
      <c r="E14" s="91">
        <f>'Viajes y pasantías '!I18+'Viajes y pasantías '!I35</f>
        <v>0</v>
      </c>
      <c r="F14" s="94">
        <f>'Viajes y pasantías '!J18+'Viajes y pasantías '!J35</f>
        <v>0</v>
      </c>
      <c r="G14" s="93">
        <f>'Viajes y pasantías '!K18+'Viajes y pasantías '!K35</f>
        <v>0</v>
      </c>
      <c r="H14" s="94">
        <f>'Viajes y pasantías '!L18+'Viajes y pasantías '!L35</f>
        <v>0</v>
      </c>
      <c r="I14" s="93">
        <f>'Viajes y pasantías '!M18+'Viajes y pasantías '!M35</f>
        <v>0</v>
      </c>
      <c r="J14" s="94">
        <f>'Viajes y pasantías '!N18+'Viajes y pasantías '!N35</f>
        <v>0</v>
      </c>
      <c r="K14" s="93">
        <f t="shared" si="2"/>
        <v>0</v>
      </c>
      <c r="L14" s="176">
        <f t="shared" si="0"/>
        <v>0</v>
      </c>
      <c r="M14" s="182">
        <f t="shared" si="1"/>
        <v>0</v>
      </c>
    </row>
    <row r="15" spans="2:14" x14ac:dyDescent="0.25">
      <c r="B15" s="173" t="s">
        <v>61</v>
      </c>
      <c r="C15" s="95"/>
      <c r="D15" s="96">
        <f>'Salidas de campo'!H18</f>
        <v>0</v>
      </c>
      <c r="E15" s="91">
        <f>'Salidas de campo'!I18</f>
        <v>0</v>
      </c>
      <c r="F15" s="97">
        <f>'Salidas de campo'!J18</f>
        <v>0</v>
      </c>
      <c r="G15" s="98">
        <f>'Salidas de campo'!K18</f>
        <v>0</v>
      </c>
      <c r="H15" s="97">
        <f>'Salidas de campo'!L18</f>
        <v>0</v>
      </c>
      <c r="I15" s="98">
        <f>'Salidas de campo'!M18</f>
        <v>0</v>
      </c>
      <c r="J15" s="97">
        <f>'Salidas de campo'!N18</f>
        <v>0</v>
      </c>
      <c r="K15" s="98">
        <f t="shared" si="2"/>
        <v>0</v>
      </c>
      <c r="L15" s="177">
        <f t="shared" si="0"/>
        <v>0</v>
      </c>
      <c r="M15" s="182">
        <f t="shared" si="1"/>
        <v>0</v>
      </c>
    </row>
    <row r="16" spans="2:14" x14ac:dyDescent="0.25">
      <c r="B16" s="174" t="s">
        <v>24</v>
      </c>
      <c r="C16" s="95">
        <f>'Servicios técnicos'!C29</f>
        <v>0</v>
      </c>
      <c r="D16" s="96">
        <f>'Servicios técnicos'!D29</f>
        <v>0</v>
      </c>
      <c r="E16" s="95">
        <f>'Servicios técnicos'!E29</f>
        <v>0</v>
      </c>
      <c r="F16" s="96">
        <f>'Servicios técnicos'!F29</f>
        <v>0</v>
      </c>
      <c r="G16" s="95">
        <f>'Servicios técnicos'!G29</f>
        <v>0</v>
      </c>
      <c r="H16" s="96">
        <f>'Servicios técnicos'!H29</f>
        <v>0</v>
      </c>
      <c r="I16" s="95">
        <f>'Servicios técnicos'!I29</f>
        <v>0</v>
      </c>
      <c r="J16" s="96">
        <f>'Servicios técnicos'!J29</f>
        <v>0</v>
      </c>
      <c r="K16" s="98">
        <f t="shared" si="2"/>
        <v>0</v>
      </c>
      <c r="L16" s="177">
        <f t="shared" si="0"/>
        <v>0</v>
      </c>
      <c r="M16" s="182">
        <f t="shared" si="1"/>
        <v>0</v>
      </c>
    </row>
    <row r="17" spans="2:14" x14ac:dyDescent="0.25">
      <c r="B17" s="174" t="s">
        <v>19</v>
      </c>
      <c r="C17" s="95">
        <f>Software!C16</f>
        <v>0</v>
      </c>
      <c r="D17" s="96">
        <f>Software!D16</f>
        <v>0</v>
      </c>
      <c r="E17" s="95">
        <f>Software!E16</f>
        <v>0</v>
      </c>
      <c r="F17" s="96">
        <f>Software!F16</f>
        <v>0</v>
      </c>
      <c r="G17" s="95">
        <f>Software!G16</f>
        <v>0</v>
      </c>
      <c r="H17" s="96">
        <f>Software!H16</f>
        <v>0</v>
      </c>
      <c r="I17" s="95">
        <f>Software!I16</f>
        <v>0</v>
      </c>
      <c r="J17" s="96">
        <f>Software!J16</f>
        <v>0</v>
      </c>
      <c r="K17" s="98">
        <f t="shared" si="2"/>
        <v>0</v>
      </c>
      <c r="L17" s="177">
        <f t="shared" si="0"/>
        <v>0</v>
      </c>
      <c r="M17" s="182">
        <f t="shared" si="1"/>
        <v>0</v>
      </c>
    </row>
    <row r="18" spans="2:14" x14ac:dyDescent="0.25">
      <c r="B18" s="173" t="s">
        <v>25</v>
      </c>
      <c r="C18" s="212">
        <v>0</v>
      </c>
      <c r="D18" s="213">
        <v>0</v>
      </c>
      <c r="E18" s="95">
        <f>Divulgación!F18</f>
        <v>0</v>
      </c>
      <c r="F18" s="96">
        <f>Divulgación!G18</f>
        <v>0</v>
      </c>
      <c r="G18" s="95">
        <f>Divulgación!H18</f>
        <v>0</v>
      </c>
      <c r="H18" s="96">
        <f>Divulgación!I18</f>
        <v>0</v>
      </c>
      <c r="I18" s="95">
        <f>Divulgación!J18</f>
        <v>0</v>
      </c>
      <c r="J18" s="96">
        <f>Divulgación!K18</f>
        <v>0</v>
      </c>
      <c r="K18" s="98">
        <f t="shared" ref="K18" si="3">C18+E18+G18+I18</f>
        <v>0</v>
      </c>
      <c r="L18" s="177">
        <f t="shared" ref="L18" si="4">D18+F18+H18+J18</f>
        <v>0</v>
      </c>
      <c r="M18" s="182">
        <f t="shared" si="1"/>
        <v>0</v>
      </c>
    </row>
    <row r="19" spans="2:14" x14ac:dyDescent="0.25">
      <c r="B19" s="173" t="s">
        <v>26</v>
      </c>
      <c r="C19" s="212">
        <v>0</v>
      </c>
      <c r="D19" s="213">
        <v>0</v>
      </c>
      <c r="E19" s="95">
        <f>'Talleres, reuniones, foros'!F18</f>
        <v>0</v>
      </c>
      <c r="F19" s="96">
        <f>'Talleres, reuniones, foros'!G18</f>
        <v>0</v>
      </c>
      <c r="G19" s="95">
        <f>'Talleres, reuniones, foros'!H18</f>
        <v>0</v>
      </c>
      <c r="H19" s="96">
        <f>'Talleres, reuniones, foros'!I18</f>
        <v>0</v>
      </c>
      <c r="I19" s="95">
        <f>'Talleres, reuniones, foros'!J18</f>
        <v>0</v>
      </c>
      <c r="J19" s="96">
        <f>'Talleres, reuniones, foros'!K18</f>
        <v>0</v>
      </c>
      <c r="K19" s="98">
        <f t="shared" si="2"/>
        <v>0</v>
      </c>
      <c r="L19" s="177">
        <f t="shared" si="0"/>
        <v>0</v>
      </c>
      <c r="M19" s="182">
        <f t="shared" si="1"/>
        <v>0</v>
      </c>
    </row>
    <row r="20" spans="2:14" ht="15.75" thickBot="1" x14ac:dyDescent="0.3">
      <c r="B20" s="99" t="s">
        <v>4</v>
      </c>
      <c r="C20" s="100">
        <f>SUM(C10:C19)</f>
        <v>0</v>
      </c>
      <c r="D20" s="101">
        <f>SUM(D10:D19)</f>
        <v>0</v>
      </c>
      <c r="E20" s="100">
        <f t="shared" ref="E20:L20" si="5">SUM(E10:E19)</f>
        <v>0</v>
      </c>
      <c r="F20" s="101">
        <f t="shared" si="5"/>
        <v>0</v>
      </c>
      <c r="G20" s="100">
        <f t="shared" si="5"/>
        <v>0</v>
      </c>
      <c r="H20" s="101">
        <f t="shared" si="5"/>
        <v>0</v>
      </c>
      <c r="I20" s="100">
        <f t="shared" si="5"/>
        <v>0</v>
      </c>
      <c r="J20" s="101">
        <f t="shared" si="5"/>
        <v>0</v>
      </c>
      <c r="K20" s="100">
        <f t="shared" si="5"/>
        <v>0</v>
      </c>
      <c r="L20" s="178">
        <f t="shared" si="5"/>
        <v>0</v>
      </c>
      <c r="M20" s="183">
        <f t="shared" si="1"/>
        <v>0</v>
      </c>
    </row>
    <row r="21" spans="2:14" x14ac:dyDescent="0.25">
      <c r="N21" t="s">
        <v>6</v>
      </c>
    </row>
  </sheetData>
  <mergeCells count="8">
    <mergeCell ref="K8:M8"/>
    <mergeCell ref="C5:M5"/>
    <mergeCell ref="B2:M2"/>
    <mergeCell ref="B8:B9"/>
    <mergeCell ref="C8:D8"/>
    <mergeCell ref="E8:F8"/>
    <mergeCell ref="G8:H8"/>
    <mergeCell ref="I8:J8"/>
  </mergeCells>
  <pageMargins left="0.7" right="0.7" top="0.75" bottom="0.75" header="0.3" footer="0.3"/>
  <pageSetup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80" zoomScaleNormal="80" workbookViewId="0"/>
  </sheetViews>
  <sheetFormatPr baseColWidth="10" defaultRowHeight="15" x14ac:dyDescent="0.25"/>
  <cols>
    <col min="1" max="1" width="28" customWidth="1"/>
    <col min="2" max="2" width="20.42578125" customWidth="1"/>
    <col min="3" max="3" width="15.7109375" customWidth="1"/>
    <col min="4" max="4" width="13.7109375" customWidth="1"/>
    <col min="5" max="5" width="15.140625" customWidth="1"/>
    <col min="6" max="6" width="13.28515625" customWidth="1"/>
    <col min="8" max="8" width="30.7109375" customWidth="1"/>
    <col min="9" max="9" width="33.28515625" customWidth="1"/>
    <col min="10" max="10" width="14.85546875" customWidth="1"/>
    <col min="12" max="12" width="14.7109375" customWidth="1"/>
    <col min="13" max="13" width="13.5703125" customWidth="1"/>
  </cols>
  <sheetData>
    <row r="1" spans="1:13" ht="63" customHeight="1" x14ac:dyDescent="0.5">
      <c r="A1" s="221" t="s">
        <v>103</v>
      </c>
      <c r="B1" s="219"/>
      <c r="C1" s="216"/>
      <c r="D1" s="216"/>
      <c r="E1" s="216"/>
      <c r="F1" s="216"/>
      <c r="H1" s="256" t="s">
        <v>107</v>
      </c>
      <c r="I1" s="257"/>
      <c r="J1" s="257"/>
      <c r="K1" s="257"/>
      <c r="L1" s="257"/>
      <c r="M1" s="257"/>
    </row>
    <row r="2" spans="1:13" x14ac:dyDescent="0.25">
      <c r="A2" s="220"/>
      <c r="B2" s="220"/>
      <c r="C2" s="220"/>
      <c r="D2" s="220"/>
      <c r="E2" s="220"/>
      <c r="F2" s="220"/>
    </row>
    <row r="3" spans="1:13" ht="15.75" thickBot="1" x14ac:dyDescent="0.3">
      <c r="A3" s="220"/>
      <c r="B3" s="220"/>
      <c r="C3" s="220"/>
      <c r="D3" s="220"/>
      <c r="E3" s="220"/>
      <c r="F3" s="220"/>
    </row>
    <row r="4" spans="1:13" ht="41.25" customHeight="1" x14ac:dyDescent="0.25">
      <c r="A4" s="246" t="s">
        <v>2</v>
      </c>
      <c r="B4" s="247"/>
      <c r="C4" s="248" t="s">
        <v>17</v>
      </c>
      <c r="D4" s="249"/>
      <c r="E4" s="249"/>
      <c r="F4" s="250"/>
      <c r="H4" s="251" t="s">
        <v>107</v>
      </c>
      <c r="I4" s="252"/>
      <c r="J4" s="253" t="s">
        <v>106</v>
      </c>
      <c r="K4" s="254"/>
      <c r="L4" s="254"/>
      <c r="M4" s="255"/>
    </row>
    <row r="5" spans="1:13" ht="60.75" thickBot="1" x14ac:dyDescent="0.3">
      <c r="A5" s="71" t="s">
        <v>13</v>
      </c>
      <c r="B5" s="72" t="s">
        <v>38</v>
      </c>
      <c r="C5" s="76" t="s">
        <v>73</v>
      </c>
      <c r="D5" s="76" t="s">
        <v>14</v>
      </c>
      <c r="E5" s="76" t="s">
        <v>15</v>
      </c>
      <c r="F5" s="77" t="s">
        <v>16</v>
      </c>
      <c r="G5" s="1"/>
      <c r="H5" s="164" t="s">
        <v>39</v>
      </c>
      <c r="I5" s="165" t="s">
        <v>71</v>
      </c>
      <c r="J5" s="166" t="s">
        <v>74</v>
      </c>
      <c r="K5" s="166" t="s">
        <v>14</v>
      </c>
      <c r="L5" s="166" t="s">
        <v>15</v>
      </c>
      <c r="M5" s="167" t="s">
        <v>16</v>
      </c>
    </row>
    <row r="6" spans="1:13" x14ac:dyDescent="0.25">
      <c r="A6" s="104"/>
      <c r="B6" s="104"/>
      <c r="C6" s="105"/>
      <c r="D6" s="105"/>
      <c r="E6" s="105"/>
      <c r="F6" s="78">
        <f>((C6*E6/40)*D6)*1.5</f>
        <v>0</v>
      </c>
      <c r="G6" s="17" t="s">
        <v>6</v>
      </c>
      <c r="H6" s="104"/>
      <c r="I6" s="104"/>
      <c r="J6" s="105"/>
      <c r="K6" s="105"/>
      <c r="L6" s="105"/>
      <c r="M6" s="161">
        <f>((J6*L6/40)*K6)</f>
        <v>0</v>
      </c>
    </row>
    <row r="7" spans="1:13" x14ac:dyDescent="0.25">
      <c r="A7" s="106"/>
      <c r="B7" s="106"/>
      <c r="C7" s="107"/>
      <c r="D7" s="107"/>
      <c r="E7" s="107"/>
      <c r="F7" s="78">
        <f t="shared" ref="F7:F17" si="0">((C7*E7/40)*D7)*1.5</f>
        <v>0</v>
      </c>
      <c r="G7" s="1"/>
      <c r="H7" s="106"/>
      <c r="I7" s="106"/>
      <c r="J7" s="107"/>
      <c r="K7" s="107"/>
      <c r="L7" s="107"/>
      <c r="M7" s="161">
        <f t="shared" ref="M7:M17" si="1">((J7*L7/40)*K7)</f>
        <v>0</v>
      </c>
    </row>
    <row r="8" spans="1:13" x14ac:dyDescent="0.25">
      <c r="A8" s="108"/>
      <c r="B8" s="108"/>
      <c r="C8" s="107"/>
      <c r="D8" s="107"/>
      <c r="E8" s="107"/>
      <c r="F8" s="78">
        <f t="shared" si="0"/>
        <v>0</v>
      </c>
      <c r="G8" s="1"/>
      <c r="H8" s="108"/>
      <c r="I8" s="108"/>
      <c r="J8" s="107"/>
      <c r="K8" s="107"/>
      <c r="L8" s="107"/>
      <c r="M8" s="161">
        <f t="shared" si="1"/>
        <v>0</v>
      </c>
    </row>
    <row r="9" spans="1:13" x14ac:dyDescent="0.25">
      <c r="A9" s="106"/>
      <c r="B9" s="106"/>
      <c r="C9" s="107"/>
      <c r="D9" s="107"/>
      <c r="E9" s="107"/>
      <c r="F9" s="78">
        <f t="shared" si="0"/>
        <v>0</v>
      </c>
      <c r="H9" s="106"/>
      <c r="I9" s="106"/>
      <c r="J9" s="107"/>
      <c r="K9" s="107"/>
      <c r="L9" s="107"/>
      <c r="M9" s="161">
        <f t="shared" si="1"/>
        <v>0</v>
      </c>
    </row>
    <row r="10" spans="1:13" x14ac:dyDescent="0.25">
      <c r="A10" s="106"/>
      <c r="B10" s="106"/>
      <c r="C10" s="107"/>
      <c r="D10" s="107"/>
      <c r="E10" s="107"/>
      <c r="F10" s="78">
        <f t="shared" si="0"/>
        <v>0</v>
      </c>
      <c r="H10" s="106"/>
      <c r="I10" s="106"/>
      <c r="J10" s="107"/>
      <c r="K10" s="107"/>
      <c r="L10" s="107"/>
      <c r="M10" s="161">
        <f t="shared" si="1"/>
        <v>0</v>
      </c>
    </row>
    <row r="11" spans="1:13" x14ac:dyDescent="0.25">
      <c r="A11" s="106"/>
      <c r="B11" s="106"/>
      <c r="C11" s="107"/>
      <c r="D11" s="107"/>
      <c r="E11" s="107"/>
      <c r="F11" s="78">
        <f t="shared" si="0"/>
        <v>0</v>
      </c>
      <c r="H11" s="106"/>
      <c r="I11" s="106"/>
      <c r="J11" s="107"/>
      <c r="K11" s="107"/>
      <c r="L11" s="107"/>
      <c r="M11" s="161">
        <f t="shared" si="1"/>
        <v>0</v>
      </c>
    </row>
    <row r="12" spans="1:13" x14ac:dyDescent="0.25">
      <c r="A12" s="106"/>
      <c r="B12" s="106"/>
      <c r="C12" s="107"/>
      <c r="D12" s="107"/>
      <c r="E12" s="107"/>
      <c r="F12" s="78">
        <f t="shared" si="0"/>
        <v>0</v>
      </c>
      <c r="H12" s="106"/>
      <c r="I12" s="106"/>
      <c r="J12" s="107"/>
      <c r="K12" s="107"/>
      <c r="L12" s="107"/>
      <c r="M12" s="161">
        <f t="shared" si="1"/>
        <v>0</v>
      </c>
    </row>
    <row r="13" spans="1:13" x14ac:dyDescent="0.25">
      <c r="A13" s="109"/>
      <c r="B13" s="109"/>
      <c r="C13" s="107"/>
      <c r="D13" s="107"/>
      <c r="E13" s="107"/>
      <c r="F13" s="78">
        <f t="shared" si="0"/>
        <v>0</v>
      </c>
      <c r="H13" s="109"/>
      <c r="I13" s="109"/>
      <c r="J13" s="107"/>
      <c r="K13" s="107"/>
      <c r="L13" s="107"/>
      <c r="M13" s="161">
        <f t="shared" si="1"/>
        <v>0</v>
      </c>
    </row>
    <row r="14" spans="1:13" x14ac:dyDescent="0.25">
      <c r="A14" s="109"/>
      <c r="B14" s="109"/>
      <c r="C14" s="107"/>
      <c r="D14" s="107"/>
      <c r="E14" s="107"/>
      <c r="F14" s="78">
        <f t="shared" si="0"/>
        <v>0</v>
      </c>
      <c r="H14" s="109"/>
      <c r="I14" s="109"/>
      <c r="J14" s="107"/>
      <c r="K14" s="107"/>
      <c r="L14" s="107"/>
      <c r="M14" s="161">
        <f t="shared" si="1"/>
        <v>0</v>
      </c>
    </row>
    <row r="15" spans="1:13" x14ac:dyDescent="0.25">
      <c r="A15" s="109"/>
      <c r="B15" s="109"/>
      <c r="C15" s="107"/>
      <c r="D15" s="107"/>
      <c r="E15" s="107"/>
      <c r="F15" s="78">
        <f t="shared" si="0"/>
        <v>0</v>
      </c>
      <c r="H15" s="109"/>
      <c r="I15" s="109"/>
      <c r="J15" s="107"/>
      <c r="K15" s="107"/>
      <c r="L15" s="107"/>
      <c r="M15" s="161">
        <f t="shared" si="1"/>
        <v>0</v>
      </c>
    </row>
    <row r="16" spans="1:13" x14ac:dyDescent="0.25">
      <c r="A16" s="106"/>
      <c r="B16" s="106"/>
      <c r="C16" s="107"/>
      <c r="D16" s="107"/>
      <c r="E16" s="107"/>
      <c r="F16" s="78">
        <f t="shared" si="0"/>
        <v>0</v>
      </c>
      <c r="H16" s="106"/>
      <c r="I16" s="106"/>
      <c r="J16" s="107"/>
      <c r="K16" s="107"/>
      <c r="L16" s="107"/>
      <c r="M16" s="161">
        <f t="shared" si="1"/>
        <v>0</v>
      </c>
    </row>
    <row r="17" spans="1:13" x14ac:dyDescent="0.25">
      <c r="A17" s="106"/>
      <c r="B17" s="106"/>
      <c r="C17" s="107"/>
      <c r="D17" s="110"/>
      <c r="E17" s="110"/>
      <c r="F17" s="78">
        <f t="shared" si="0"/>
        <v>0</v>
      </c>
      <c r="H17" s="106"/>
      <c r="I17" s="106"/>
      <c r="J17" s="107"/>
      <c r="K17" s="110"/>
      <c r="L17" s="110"/>
      <c r="M17" s="161">
        <f t="shared" si="1"/>
        <v>0</v>
      </c>
    </row>
    <row r="18" spans="1:13" x14ac:dyDescent="0.25">
      <c r="A18" s="79" t="s">
        <v>4</v>
      </c>
      <c r="B18" s="79"/>
      <c r="C18" s="75">
        <f>SUM(C6:C17)</f>
        <v>0</v>
      </c>
      <c r="D18" s="74" t="s">
        <v>6</v>
      </c>
      <c r="E18" s="74">
        <f>SUM(E6:E17)</f>
        <v>0</v>
      </c>
      <c r="F18" s="75">
        <f>SUM(F6:F17)</f>
        <v>0</v>
      </c>
      <c r="H18" s="168" t="s">
        <v>4</v>
      </c>
      <c r="I18" s="168"/>
      <c r="J18" s="162">
        <f>SUM(J6:J17)</f>
        <v>0</v>
      </c>
      <c r="K18" s="163" t="s">
        <v>6</v>
      </c>
      <c r="L18" s="163">
        <f>SUM(L6:L17)</f>
        <v>0</v>
      </c>
      <c r="M18" s="162">
        <f>SUM(M6:M17)</f>
        <v>0</v>
      </c>
    </row>
    <row r="19" spans="1:13" x14ac:dyDescent="0.25">
      <c r="A19" s="80"/>
      <c r="B19" s="80"/>
      <c r="C19" s="81"/>
      <c r="D19" s="82"/>
      <c r="E19" s="82"/>
      <c r="F19" s="81"/>
    </row>
    <row r="20" spans="1:13" x14ac:dyDescent="0.25">
      <c r="A20" s="83"/>
      <c r="B20" s="83"/>
      <c r="C20" s="83"/>
      <c r="D20" s="84"/>
      <c r="E20" s="84"/>
      <c r="F20" s="83"/>
    </row>
    <row r="21" spans="1:13" ht="18.75" x14ac:dyDescent="0.3">
      <c r="A21" s="186" t="s">
        <v>84</v>
      </c>
      <c r="B21" s="187"/>
      <c r="C21" s="187"/>
      <c r="D21" s="187"/>
      <c r="E21" s="187"/>
      <c r="F21" s="187"/>
      <c r="G21" s="187"/>
      <c r="H21" s="187"/>
      <c r="I21" s="187"/>
      <c r="J21" s="187"/>
      <c r="K21" s="187"/>
      <c r="L21" s="187"/>
      <c r="M21" s="187"/>
    </row>
    <row r="22" spans="1:13" ht="15.75" thickBot="1" x14ac:dyDescent="0.3"/>
    <row r="23" spans="1:13" ht="43.5" customHeight="1" x14ac:dyDescent="0.25">
      <c r="A23" s="246" t="s">
        <v>2</v>
      </c>
      <c r="B23" s="247"/>
      <c r="C23" s="248" t="s">
        <v>17</v>
      </c>
      <c r="D23" s="249"/>
      <c r="E23" s="249"/>
      <c r="F23" s="250"/>
      <c r="H23" s="251" t="s">
        <v>107</v>
      </c>
      <c r="I23" s="252"/>
      <c r="J23" s="253" t="s">
        <v>106</v>
      </c>
      <c r="K23" s="254"/>
      <c r="L23" s="254"/>
      <c r="M23" s="255"/>
    </row>
    <row r="24" spans="1:13" ht="45.75" thickBot="1" x14ac:dyDescent="0.3">
      <c r="A24" s="71" t="s">
        <v>13</v>
      </c>
      <c r="B24" s="72" t="s">
        <v>38</v>
      </c>
      <c r="C24" s="76" t="s">
        <v>98</v>
      </c>
      <c r="D24" s="76" t="s">
        <v>14</v>
      </c>
      <c r="E24" s="76" t="s">
        <v>15</v>
      </c>
      <c r="F24" s="77" t="s">
        <v>16</v>
      </c>
      <c r="G24" s="1"/>
      <c r="H24" s="164" t="s">
        <v>39</v>
      </c>
      <c r="I24" s="165" t="s">
        <v>71</v>
      </c>
      <c r="J24" s="166" t="s">
        <v>99</v>
      </c>
      <c r="K24" s="166" t="s">
        <v>14</v>
      </c>
      <c r="L24" s="166" t="s">
        <v>15</v>
      </c>
      <c r="M24" s="167" t="s">
        <v>16</v>
      </c>
    </row>
    <row r="25" spans="1:13" x14ac:dyDescent="0.25">
      <c r="A25" s="188">
        <f>A6</f>
        <v>0</v>
      </c>
      <c r="B25" s="189">
        <f t="shared" ref="B25:B36" si="2">B6</f>
        <v>0</v>
      </c>
      <c r="C25" s="190">
        <f>C6/Hoja2!$B$3</f>
        <v>0</v>
      </c>
      <c r="D25" s="190">
        <f t="shared" ref="D25:E25" si="3">D6</f>
        <v>0</v>
      </c>
      <c r="E25" s="190">
        <f t="shared" si="3"/>
        <v>0</v>
      </c>
      <c r="F25" s="191">
        <f>((C25*E25/40)*D25)*1.5</f>
        <v>0</v>
      </c>
      <c r="G25" s="17" t="s">
        <v>6</v>
      </c>
      <c r="H25" s="188">
        <f t="shared" ref="H25:I36" si="4">H6</f>
        <v>0</v>
      </c>
      <c r="I25" s="189">
        <f t="shared" si="4"/>
        <v>0</v>
      </c>
      <c r="J25" s="190">
        <f>J6/[1]Hoja2!$B$3</f>
        <v>0</v>
      </c>
      <c r="K25" s="190">
        <f t="shared" ref="K25:L36" si="5">K6</f>
        <v>0</v>
      </c>
      <c r="L25" s="190">
        <f t="shared" si="5"/>
        <v>0</v>
      </c>
      <c r="M25" s="200">
        <f>((J25*L25/40)*K25)</f>
        <v>0</v>
      </c>
    </row>
    <row r="26" spans="1:13" x14ac:dyDescent="0.25">
      <c r="A26" s="192">
        <f t="shared" ref="A26:A36" si="6">A7</f>
        <v>0</v>
      </c>
      <c r="B26" s="106">
        <f t="shared" si="2"/>
        <v>0</v>
      </c>
      <c r="C26" s="107">
        <f>C7/Hoja2!$B$3</f>
        <v>0</v>
      </c>
      <c r="D26" s="107">
        <f t="shared" ref="D26:E26" si="7">D7</f>
        <v>0</v>
      </c>
      <c r="E26" s="107">
        <f t="shared" si="7"/>
        <v>0</v>
      </c>
      <c r="F26" s="193">
        <f t="shared" ref="F26:F36" si="8">((C26*E26/40)*D26)*1.5</f>
        <v>0</v>
      </c>
      <c r="G26" s="1"/>
      <c r="H26" s="192">
        <f t="shared" si="4"/>
        <v>0</v>
      </c>
      <c r="I26" s="106">
        <f t="shared" si="4"/>
        <v>0</v>
      </c>
      <c r="J26" s="107">
        <f>J7/[1]Hoja2!$B$3</f>
        <v>0</v>
      </c>
      <c r="K26" s="107">
        <f t="shared" si="5"/>
        <v>0</v>
      </c>
      <c r="L26" s="107">
        <f t="shared" si="5"/>
        <v>0</v>
      </c>
      <c r="M26" s="201">
        <f t="shared" ref="M26:M36" si="9">((J26*L26/40)*K26)</f>
        <v>0</v>
      </c>
    </row>
    <row r="27" spans="1:13" x14ac:dyDescent="0.25">
      <c r="A27" s="194">
        <f t="shared" si="6"/>
        <v>0</v>
      </c>
      <c r="B27" s="108">
        <f t="shared" si="2"/>
        <v>0</v>
      </c>
      <c r="C27" s="107">
        <f>C8/Hoja2!$B$3</f>
        <v>0</v>
      </c>
      <c r="D27" s="107">
        <f t="shared" ref="D27:E27" si="10">D8</f>
        <v>0</v>
      </c>
      <c r="E27" s="107">
        <f t="shared" si="10"/>
        <v>0</v>
      </c>
      <c r="F27" s="193">
        <f t="shared" si="8"/>
        <v>0</v>
      </c>
      <c r="G27" s="1"/>
      <c r="H27" s="194">
        <f t="shared" si="4"/>
        <v>0</v>
      </c>
      <c r="I27" s="108">
        <f t="shared" si="4"/>
        <v>0</v>
      </c>
      <c r="J27" s="107">
        <f>J8/[1]Hoja2!$B$3</f>
        <v>0</v>
      </c>
      <c r="K27" s="107">
        <f t="shared" si="5"/>
        <v>0</v>
      </c>
      <c r="L27" s="107">
        <f t="shared" si="5"/>
        <v>0</v>
      </c>
      <c r="M27" s="201">
        <f t="shared" si="9"/>
        <v>0</v>
      </c>
    </row>
    <row r="28" spans="1:13" x14ac:dyDescent="0.25">
      <c r="A28" s="192">
        <f t="shared" si="6"/>
        <v>0</v>
      </c>
      <c r="B28" s="106">
        <f t="shared" si="2"/>
        <v>0</v>
      </c>
      <c r="C28" s="107">
        <f>C9/Hoja2!$B$3</f>
        <v>0</v>
      </c>
      <c r="D28" s="107">
        <f t="shared" ref="D28:E28" si="11">D9</f>
        <v>0</v>
      </c>
      <c r="E28" s="107">
        <f t="shared" si="11"/>
        <v>0</v>
      </c>
      <c r="F28" s="193">
        <f t="shared" si="8"/>
        <v>0</v>
      </c>
      <c r="H28" s="192">
        <f t="shared" si="4"/>
        <v>0</v>
      </c>
      <c r="I28" s="106">
        <f t="shared" si="4"/>
        <v>0</v>
      </c>
      <c r="J28" s="107">
        <f>J9/[1]Hoja2!$B$3</f>
        <v>0</v>
      </c>
      <c r="K28" s="107">
        <f t="shared" si="5"/>
        <v>0</v>
      </c>
      <c r="L28" s="107">
        <f t="shared" si="5"/>
        <v>0</v>
      </c>
      <c r="M28" s="201">
        <f t="shared" si="9"/>
        <v>0</v>
      </c>
    </row>
    <row r="29" spans="1:13" x14ac:dyDescent="0.25">
      <c r="A29" s="192">
        <f t="shared" si="6"/>
        <v>0</v>
      </c>
      <c r="B29" s="106">
        <f t="shared" si="2"/>
        <v>0</v>
      </c>
      <c r="C29" s="107">
        <f>C10/Hoja2!$B$3</f>
        <v>0</v>
      </c>
      <c r="D29" s="107">
        <f t="shared" ref="D29:E29" si="12">D10</f>
        <v>0</v>
      </c>
      <c r="E29" s="107">
        <f t="shared" si="12"/>
        <v>0</v>
      </c>
      <c r="F29" s="193">
        <f t="shared" si="8"/>
        <v>0</v>
      </c>
      <c r="H29" s="192">
        <f t="shared" si="4"/>
        <v>0</v>
      </c>
      <c r="I29" s="106">
        <f t="shared" si="4"/>
        <v>0</v>
      </c>
      <c r="J29" s="107">
        <f>J10/[1]Hoja2!$B$3</f>
        <v>0</v>
      </c>
      <c r="K29" s="107">
        <f t="shared" si="5"/>
        <v>0</v>
      </c>
      <c r="L29" s="107">
        <f t="shared" si="5"/>
        <v>0</v>
      </c>
      <c r="M29" s="201">
        <f t="shared" si="9"/>
        <v>0</v>
      </c>
    </row>
    <row r="30" spans="1:13" x14ac:dyDescent="0.25">
      <c r="A30" s="192">
        <f t="shared" si="6"/>
        <v>0</v>
      </c>
      <c r="B30" s="106">
        <f t="shared" si="2"/>
        <v>0</v>
      </c>
      <c r="C30" s="107">
        <f>C11/Hoja2!$B$3</f>
        <v>0</v>
      </c>
      <c r="D30" s="107">
        <f t="shared" ref="D30:E30" si="13">D11</f>
        <v>0</v>
      </c>
      <c r="E30" s="107">
        <f t="shared" si="13"/>
        <v>0</v>
      </c>
      <c r="F30" s="193">
        <f t="shared" si="8"/>
        <v>0</v>
      </c>
      <c r="H30" s="192">
        <f t="shared" si="4"/>
        <v>0</v>
      </c>
      <c r="I30" s="106">
        <f t="shared" si="4"/>
        <v>0</v>
      </c>
      <c r="J30" s="107">
        <f>J11/[1]Hoja2!$B$3</f>
        <v>0</v>
      </c>
      <c r="K30" s="107">
        <f t="shared" si="5"/>
        <v>0</v>
      </c>
      <c r="L30" s="107">
        <f t="shared" si="5"/>
        <v>0</v>
      </c>
      <c r="M30" s="201">
        <f t="shared" si="9"/>
        <v>0</v>
      </c>
    </row>
    <row r="31" spans="1:13" x14ac:dyDescent="0.25">
      <c r="A31" s="192">
        <f t="shared" si="6"/>
        <v>0</v>
      </c>
      <c r="B31" s="106">
        <f t="shared" si="2"/>
        <v>0</v>
      </c>
      <c r="C31" s="107">
        <f>C12/Hoja2!$B$3</f>
        <v>0</v>
      </c>
      <c r="D31" s="107">
        <f t="shared" ref="D31:E31" si="14">D12</f>
        <v>0</v>
      </c>
      <c r="E31" s="107">
        <f t="shared" si="14"/>
        <v>0</v>
      </c>
      <c r="F31" s="193">
        <f t="shared" si="8"/>
        <v>0</v>
      </c>
      <c r="H31" s="192">
        <f t="shared" si="4"/>
        <v>0</v>
      </c>
      <c r="I31" s="106">
        <f t="shared" si="4"/>
        <v>0</v>
      </c>
      <c r="J31" s="107">
        <f>J12/[1]Hoja2!$B$3</f>
        <v>0</v>
      </c>
      <c r="K31" s="107">
        <f t="shared" si="5"/>
        <v>0</v>
      </c>
      <c r="L31" s="107">
        <f t="shared" si="5"/>
        <v>0</v>
      </c>
      <c r="M31" s="201">
        <f t="shared" si="9"/>
        <v>0</v>
      </c>
    </row>
    <row r="32" spans="1:13" x14ac:dyDescent="0.25">
      <c r="A32" s="152">
        <f t="shared" si="6"/>
        <v>0</v>
      </c>
      <c r="B32" s="109">
        <f t="shared" si="2"/>
        <v>0</v>
      </c>
      <c r="C32" s="107">
        <f>C13/Hoja2!$B$3</f>
        <v>0</v>
      </c>
      <c r="D32" s="107">
        <f t="shared" ref="D32:E32" si="15">D13</f>
        <v>0</v>
      </c>
      <c r="E32" s="107">
        <f t="shared" si="15"/>
        <v>0</v>
      </c>
      <c r="F32" s="193">
        <f t="shared" si="8"/>
        <v>0</v>
      </c>
      <c r="H32" s="152">
        <f t="shared" si="4"/>
        <v>0</v>
      </c>
      <c r="I32" s="109">
        <f t="shared" si="4"/>
        <v>0</v>
      </c>
      <c r="J32" s="107">
        <f>J13/[1]Hoja2!$B$3</f>
        <v>0</v>
      </c>
      <c r="K32" s="107">
        <f t="shared" si="5"/>
        <v>0</v>
      </c>
      <c r="L32" s="107">
        <f t="shared" si="5"/>
        <v>0</v>
      </c>
      <c r="M32" s="201">
        <f t="shared" si="9"/>
        <v>0</v>
      </c>
    </row>
    <row r="33" spans="1:13" x14ac:dyDescent="0.25">
      <c r="A33" s="152">
        <f t="shared" si="6"/>
        <v>0</v>
      </c>
      <c r="B33" s="109">
        <f t="shared" si="2"/>
        <v>0</v>
      </c>
      <c r="C33" s="107">
        <f>C14/Hoja2!$B$3</f>
        <v>0</v>
      </c>
      <c r="D33" s="107">
        <f t="shared" ref="D33:E33" si="16">D14</f>
        <v>0</v>
      </c>
      <c r="E33" s="107">
        <f t="shared" si="16"/>
        <v>0</v>
      </c>
      <c r="F33" s="193">
        <f t="shared" si="8"/>
        <v>0</v>
      </c>
      <c r="H33" s="152">
        <f t="shared" si="4"/>
        <v>0</v>
      </c>
      <c r="I33" s="109">
        <f t="shared" si="4"/>
        <v>0</v>
      </c>
      <c r="J33" s="107">
        <f>J14/[1]Hoja2!$B$3</f>
        <v>0</v>
      </c>
      <c r="K33" s="107">
        <f t="shared" si="5"/>
        <v>0</v>
      </c>
      <c r="L33" s="107">
        <f t="shared" si="5"/>
        <v>0</v>
      </c>
      <c r="M33" s="201">
        <f t="shared" si="9"/>
        <v>0</v>
      </c>
    </row>
    <row r="34" spans="1:13" x14ac:dyDescent="0.25">
      <c r="A34" s="152">
        <f t="shared" si="6"/>
        <v>0</v>
      </c>
      <c r="B34" s="109">
        <f t="shared" si="2"/>
        <v>0</v>
      </c>
      <c r="C34" s="107">
        <f>C15/Hoja2!$B$3</f>
        <v>0</v>
      </c>
      <c r="D34" s="107">
        <f t="shared" ref="D34:E34" si="17">D15</f>
        <v>0</v>
      </c>
      <c r="E34" s="107">
        <f t="shared" si="17"/>
        <v>0</v>
      </c>
      <c r="F34" s="193">
        <f t="shared" si="8"/>
        <v>0</v>
      </c>
      <c r="H34" s="152">
        <f t="shared" si="4"/>
        <v>0</v>
      </c>
      <c r="I34" s="109">
        <f t="shared" si="4"/>
        <v>0</v>
      </c>
      <c r="J34" s="107">
        <f>J15/[1]Hoja2!$B$3</f>
        <v>0</v>
      </c>
      <c r="K34" s="107">
        <f t="shared" si="5"/>
        <v>0</v>
      </c>
      <c r="L34" s="107">
        <f t="shared" si="5"/>
        <v>0</v>
      </c>
      <c r="M34" s="201">
        <f t="shared" si="9"/>
        <v>0</v>
      </c>
    </row>
    <row r="35" spans="1:13" x14ac:dyDescent="0.25">
      <c r="A35" s="192">
        <f t="shared" si="6"/>
        <v>0</v>
      </c>
      <c r="B35" s="106">
        <f t="shared" si="2"/>
        <v>0</v>
      </c>
      <c r="C35" s="107">
        <f>C16/Hoja2!$B$3</f>
        <v>0</v>
      </c>
      <c r="D35" s="107">
        <f t="shared" ref="D35:E35" si="18">D16</f>
        <v>0</v>
      </c>
      <c r="E35" s="107">
        <f t="shared" si="18"/>
        <v>0</v>
      </c>
      <c r="F35" s="193">
        <f t="shared" si="8"/>
        <v>0</v>
      </c>
      <c r="H35" s="192">
        <f t="shared" si="4"/>
        <v>0</v>
      </c>
      <c r="I35" s="106">
        <f t="shared" si="4"/>
        <v>0</v>
      </c>
      <c r="J35" s="107">
        <f>J16/[1]Hoja2!$B$3</f>
        <v>0</v>
      </c>
      <c r="K35" s="107">
        <f t="shared" si="5"/>
        <v>0</v>
      </c>
      <c r="L35" s="107">
        <f t="shared" si="5"/>
        <v>0</v>
      </c>
      <c r="M35" s="201">
        <f t="shared" si="9"/>
        <v>0</v>
      </c>
    </row>
    <row r="36" spans="1:13" x14ac:dyDescent="0.25">
      <c r="A36" s="192">
        <f t="shared" si="6"/>
        <v>0</v>
      </c>
      <c r="B36" s="106">
        <f t="shared" si="2"/>
        <v>0</v>
      </c>
      <c r="C36" s="107">
        <f>C17/Hoja2!$B$3</f>
        <v>0</v>
      </c>
      <c r="D36" s="110">
        <f t="shared" ref="D36:E36" si="19">D17</f>
        <v>0</v>
      </c>
      <c r="E36" s="110">
        <f t="shared" si="19"/>
        <v>0</v>
      </c>
      <c r="F36" s="193">
        <f t="shared" si="8"/>
        <v>0</v>
      </c>
      <c r="H36" s="192">
        <f t="shared" si="4"/>
        <v>0</v>
      </c>
      <c r="I36" s="106">
        <f t="shared" si="4"/>
        <v>0</v>
      </c>
      <c r="J36" s="107">
        <f>J17/[1]Hoja2!$B$3</f>
        <v>0</v>
      </c>
      <c r="K36" s="110">
        <f t="shared" si="5"/>
        <v>0</v>
      </c>
      <c r="L36" s="110">
        <f t="shared" si="5"/>
        <v>0</v>
      </c>
      <c r="M36" s="201">
        <f t="shared" si="9"/>
        <v>0</v>
      </c>
    </row>
    <row r="37" spans="1:13" ht="15.75" thickBot="1" x14ac:dyDescent="0.3">
      <c r="A37" s="195" t="s">
        <v>4</v>
      </c>
      <c r="B37" s="196"/>
      <c r="C37" s="197">
        <f>SUM(C25:C36)</f>
        <v>0</v>
      </c>
      <c r="D37" s="198" t="s">
        <v>6</v>
      </c>
      <c r="E37" s="198">
        <f>SUM(E25:E36)</f>
        <v>0</v>
      </c>
      <c r="F37" s="199">
        <f>SUM(F25:F36)</f>
        <v>0</v>
      </c>
      <c r="H37" s="202" t="s">
        <v>4</v>
      </c>
      <c r="I37" s="203"/>
      <c r="J37" s="204">
        <f>SUM(J25:J36)</f>
        <v>0</v>
      </c>
      <c r="K37" s="205" t="s">
        <v>6</v>
      </c>
      <c r="L37" s="205">
        <f>SUM(L25:L36)</f>
        <v>0</v>
      </c>
      <c r="M37" s="206">
        <f>SUM(M25:M36)</f>
        <v>0</v>
      </c>
    </row>
  </sheetData>
  <mergeCells count="9">
    <mergeCell ref="A23:B23"/>
    <mergeCell ref="C23:F23"/>
    <mergeCell ref="H23:I23"/>
    <mergeCell ref="J23:M23"/>
    <mergeCell ref="H1:M1"/>
    <mergeCell ref="J4:M4"/>
    <mergeCell ref="A4:B4"/>
    <mergeCell ref="C4:F4"/>
    <mergeCell ref="H4: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19" zoomScale="80" zoomScaleNormal="80" workbookViewId="0">
      <selection activeCell="M5" sqref="M5"/>
    </sheetView>
  </sheetViews>
  <sheetFormatPr baseColWidth="10" defaultRowHeight="15" x14ac:dyDescent="0.25"/>
  <cols>
    <col min="1" max="1" width="41.7109375" customWidth="1"/>
    <col min="2" max="6" width="13.7109375" customWidth="1"/>
    <col min="7" max="7" width="41.7109375" customWidth="1"/>
    <col min="8" max="11" width="13.7109375" customWidth="1"/>
  </cols>
  <sheetData>
    <row r="1" spans="1:11" s="217" customFormat="1" ht="26.25" x14ac:dyDescent="0.4">
      <c r="A1" s="223" t="s">
        <v>108</v>
      </c>
      <c r="G1" s="222"/>
    </row>
    <row r="2" spans="1:11" ht="15.75" thickBot="1" x14ac:dyDescent="0.3"/>
    <row r="3" spans="1:11" ht="15.75" thickBot="1" x14ac:dyDescent="0.3">
      <c r="A3" s="261" t="s">
        <v>20</v>
      </c>
      <c r="B3" s="262"/>
      <c r="C3" s="262"/>
      <c r="D3" s="262"/>
      <c r="E3" s="263"/>
      <c r="G3" s="261" t="s">
        <v>20</v>
      </c>
      <c r="H3" s="262"/>
      <c r="I3" s="262"/>
      <c r="J3" s="262"/>
      <c r="K3" s="263"/>
    </row>
    <row r="4" spans="1:11" x14ac:dyDescent="0.25">
      <c r="A4" s="21" t="s">
        <v>60</v>
      </c>
      <c r="B4" s="258" t="s">
        <v>27</v>
      </c>
      <c r="C4" s="259"/>
      <c r="D4" s="259"/>
      <c r="E4" s="260"/>
      <c r="G4" s="22" t="s">
        <v>104</v>
      </c>
      <c r="H4" s="258" t="s">
        <v>27</v>
      </c>
      <c r="I4" s="259"/>
      <c r="J4" s="259"/>
      <c r="K4" s="260"/>
    </row>
    <row r="5" spans="1:11" ht="29.25" thickBot="1" x14ac:dyDescent="0.3">
      <c r="A5" s="18" t="s">
        <v>39</v>
      </c>
      <c r="B5" s="19" t="s">
        <v>75</v>
      </c>
      <c r="C5" s="19" t="s">
        <v>14</v>
      </c>
      <c r="D5" s="19" t="s">
        <v>15</v>
      </c>
      <c r="E5" s="20" t="s">
        <v>16</v>
      </c>
      <c r="G5" s="18" t="s">
        <v>39</v>
      </c>
      <c r="H5" s="19" t="s">
        <v>75</v>
      </c>
      <c r="I5" s="19" t="s">
        <v>14</v>
      </c>
      <c r="J5" s="19" t="s">
        <v>15</v>
      </c>
      <c r="K5" s="20" t="s">
        <v>16</v>
      </c>
    </row>
    <row r="6" spans="1:11" x14ac:dyDescent="0.25">
      <c r="A6" s="111"/>
      <c r="B6" s="112"/>
      <c r="C6" s="112"/>
      <c r="D6" s="112"/>
      <c r="E6" s="23">
        <f>((B6*D6/40)*C6)*1.5</f>
        <v>0</v>
      </c>
      <c r="G6" s="111"/>
      <c r="H6" s="112"/>
      <c r="I6" s="112"/>
      <c r="J6" s="112"/>
      <c r="K6" s="23">
        <f t="shared" ref="K6:K11" si="0">((H6*J6/40)*I6)*1.5</f>
        <v>0</v>
      </c>
    </row>
    <row r="7" spans="1:11" x14ac:dyDescent="0.25">
      <c r="A7" s="113"/>
      <c r="B7" s="114"/>
      <c r="C7" s="114"/>
      <c r="D7" s="114"/>
      <c r="E7" s="23">
        <f>((B7*D7/40)*C7)*1.5</f>
        <v>0</v>
      </c>
      <c r="G7" s="113"/>
      <c r="H7" s="114"/>
      <c r="I7" s="114"/>
      <c r="J7" s="114"/>
      <c r="K7" s="23">
        <f t="shared" si="0"/>
        <v>0</v>
      </c>
    </row>
    <row r="8" spans="1:11" x14ac:dyDescent="0.25">
      <c r="A8" s="115"/>
      <c r="B8" s="114"/>
      <c r="C8" s="114"/>
      <c r="D8" s="114"/>
      <c r="E8" s="23">
        <f t="shared" ref="E8:E11" si="1">((B8*D8/40)*C8)*1.5</f>
        <v>0</v>
      </c>
      <c r="G8" s="115"/>
      <c r="H8" s="114"/>
      <c r="I8" s="114"/>
      <c r="J8" s="114"/>
      <c r="K8" s="23">
        <f t="shared" si="0"/>
        <v>0</v>
      </c>
    </row>
    <row r="9" spans="1:11" x14ac:dyDescent="0.25">
      <c r="A9" s="113"/>
      <c r="B9" s="114"/>
      <c r="C9" s="114"/>
      <c r="D9" s="114"/>
      <c r="E9" s="23">
        <f t="shared" si="1"/>
        <v>0</v>
      </c>
      <c r="G9" s="113"/>
      <c r="H9" s="114"/>
      <c r="I9" s="114"/>
      <c r="J9" s="114"/>
      <c r="K9" s="23">
        <f t="shared" si="0"/>
        <v>0</v>
      </c>
    </row>
    <row r="10" spans="1:11" x14ac:dyDescent="0.25">
      <c r="A10" s="113"/>
      <c r="B10" s="114"/>
      <c r="C10" s="114"/>
      <c r="D10" s="114"/>
      <c r="E10" s="23">
        <f t="shared" si="1"/>
        <v>0</v>
      </c>
      <c r="G10" s="113"/>
      <c r="H10" s="114"/>
      <c r="I10" s="114"/>
      <c r="J10" s="114"/>
      <c r="K10" s="23">
        <f t="shared" si="0"/>
        <v>0</v>
      </c>
    </row>
    <row r="11" spans="1:11" x14ac:dyDescent="0.25">
      <c r="A11" s="113"/>
      <c r="B11" s="114"/>
      <c r="C11" s="114"/>
      <c r="D11" s="114"/>
      <c r="E11" s="23">
        <f t="shared" si="1"/>
        <v>0</v>
      </c>
      <c r="G11" s="113"/>
      <c r="H11" s="114"/>
      <c r="I11" s="114"/>
      <c r="J11" s="114"/>
      <c r="K11" s="23">
        <f t="shared" si="0"/>
        <v>0</v>
      </c>
    </row>
    <row r="12" spans="1:11" ht="15.75" thickBot="1" x14ac:dyDescent="0.3">
      <c r="A12" s="24" t="s">
        <v>4</v>
      </c>
      <c r="B12" s="25">
        <f>SUM(B6:B11)</f>
        <v>0</v>
      </c>
      <c r="C12" s="26" t="s">
        <v>6</v>
      </c>
      <c r="D12" s="25">
        <f>SUM(D6:D11)</f>
        <v>0</v>
      </c>
      <c r="E12" s="27">
        <f>SUM(E6:E11)</f>
        <v>0</v>
      </c>
      <c r="G12" s="24" t="s">
        <v>4</v>
      </c>
      <c r="H12" s="25">
        <f>SUM(H6:H11)</f>
        <v>0</v>
      </c>
      <c r="I12" s="26" t="s">
        <v>6</v>
      </c>
      <c r="J12" s="25">
        <f>SUM(J6:J11)</f>
        <v>0</v>
      </c>
      <c r="K12" s="27">
        <f>SUM(K6:K11)</f>
        <v>0</v>
      </c>
    </row>
    <row r="13" spans="1:11" ht="15.75" thickBot="1" x14ac:dyDescent="0.3"/>
    <row r="14" spans="1:11" ht="15.75" thickBot="1" x14ac:dyDescent="0.3">
      <c r="A14" s="261" t="s">
        <v>21</v>
      </c>
      <c r="B14" s="262"/>
      <c r="C14" s="262"/>
      <c r="D14" s="262"/>
      <c r="E14" s="263"/>
      <c r="G14" s="261" t="s">
        <v>21</v>
      </c>
      <c r="H14" s="262"/>
      <c r="I14" s="262"/>
      <c r="J14" s="262"/>
      <c r="K14" s="263"/>
    </row>
    <row r="15" spans="1:11" x14ac:dyDescent="0.25">
      <c r="A15" s="22" t="s">
        <v>60</v>
      </c>
      <c r="B15" s="258" t="s">
        <v>27</v>
      </c>
      <c r="C15" s="259"/>
      <c r="D15" s="259"/>
      <c r="E15" s="260"/>
      <c r="G15" s="22" t="s">
        <v>104</v>
      </c>
      <c r="H15" s="258" t="s">
        <v>27</v>
      </c>
      <c r="I15" s="259"/>
      <c r="J15" s="259"/>
      <c r="K15" s="260"/>
    </row>
    <row r="16" spans="1:11" ht="29.25" thickBot="1" x14ac:dyDescent="0.3">
      <c r="A16" s="18" t="s">
        <v>39</v>
      </c>
      <c r="B16" s="19" t="s">
        <v>75</v>
      </c>
      <c r="C16" s="19" t="s">
        <v>14</v>
      </c>
      <c r="D16" s="19" t="s">
        <v>15</v>
      </c>
      <c r="E16" s="20" t="s">
        <v>16</v>
      </c>
      <c r="G16" s="18" t="s">
        <v>39</v>
      </c>
      <c r="H16" s="19" t="s">
        <v>75</v>
      </c>
      <c r="I16" s="19" t="s">
        <v>14</v>
      </c>
      <c r="J16" s="19" t="s">
        <v>15</v>
      </c>
      <c r="K16" s="20" t="s">
        <v>16</v>
      </c>
    </row>
    <row r="17" spans="1:11" x14ac:dyDescent="0.25">
      <c r="A17" s="111"/>
      <c r="B17" s="112"/>
      <c r="C17" s="112"/>
      <c r="D17" s="112"/>
      <c r="E17" s="23">
        <f t="shared" ref="E17:E22" si="2">((B17*D17/40)*C17)*1.5</f>
        <v>0</v>
      </c>
      <c r="G17" s="111"/>
      <c r="H17" s="112"/>
      <c r="I17" s="112"/>
      <c r="J17" s="112"/>
      <c r="K17" s="23">
        <f t="shared" ref="K17:K22" si="3">((H17*J17/40)*I17)*1.5</f>
        <v>0</v>
      </c>
    </row>
    <row r="18" spans="1:11" x14ac:dyDescent="0.25">
      <c r="A18" s="113"/>
      <c r="B18" s="114"/>
      <c r="C18" s="114"/>
      <c r="D18" s="114"/>
      <c r="E18" s="23">
        <f t="shared" si="2"/>
        <v>0</v>
      </c>
      <c r="G18" s="113"/>
      <c r="H18" s="114"/>
      <c r="I18" s="114"/>
      <c r="J18" s="114"/>
      <c r="K18" s="23">
        <f t="shared" si="3"/>
        <v>0</v>
      </c>
    </row>
    <row r="19" spans="1:11" x14ac:dyDescent="0.25">
      <c r="A19" s="115"/>
      <c r="B19" s="114"/>
      <c r="C19" s="114"/>
      <c r="D19" s="114"/>
      <c r="E19" s="23">
        <f t="shared" si="2"/>
        <v>0</v>
      </c>
      <c r="G19" s="115"/>
      <c r="H19" s="114"/>
      <c r="I19" s="114"/>
      <c r="J19" s="114"/>
      <c r="K19" s="23">
        <f t="shared" si="3"/>
        <v>0</v>
      </c>
    </row>
    <row r="20" spans="1:11" x14ac:dyDescent="0.25">
      <c r="A20" s="113"/>
      <c r="B20" s="114"/>
      <c r="C20" s="114"/>
      <c r="D20" s="114"/>
      <c r="E20" s="23">
        <f t="shared" si="2"/>
        <v>0</v>
      </c>
      <c r="G20" s="113"/>
      <c r="H20" s="114"/>
      <c r="I20" s="114"/>
      <c r="J20" s="114"/>
      <c r="K20" s="23">
        <f t="shared" si="3"/>
        <v>0</v>
      </c>
    </row>
    <row r="21" spans="1:11" x14ac:dyDescent="0.25">
      <c r="A21" s="113"/>
      <c r="B21" s="114"/>
      <c r="C21" s="114"/>
      <c r="D21" s="114"/>
      <c r="E21" s="23">
        <f t="shared" si="2"/>
        <v>0</v>
      </c>
      <c r="G21" s="113"/>
      <c r="H21" s="114"/>
      <c r="I21" s="114"/>
      <c r="J21" s="114"/>
      <c r="K21" s="23">
        <f t="shared" si="3"/>
        <v>0</v>
      </c>
    </row>
    <row r="22" spans="1:11" x14ac:dyDescent="0.25">
      <c r="A22" s="113"/>
      <c r="B22" s="114"/>
      <c r="C22" s="114"/>
      <c r="D22" s="114"/>
      <c r="E22" s="23">
        <f t="shared" si="2"/>
        <v>0</v>
      </c>
      <c r="G22" s="113"/>
      <c r="H22" s="114"/>
      <c r="I22" s="114"/>
      <c r="J22" s="114"/>
      <c r="K22" s="23">
        <f t="shared" si="3"/>
        <v>0</v>
      </c>
    </row>
    <row r="23" spans="1:11" ht="15.75" thickBot="1" x14ac:dyDescent="0.3">
      <c r="A23" s="24" t="s">
        <v>4</v>
      </c>
      <c r="B23" s="25">
        <f>SUM(B17:B22)</f>
        <v>0</v>
      </c>
      <c r="C23" s="26" t="s">
        <v>6</v>
      </c>
      <c r="D23" s="25">
        <f>SUM(D17:D22)</f>
        <v>0</v>
      </c>
      <c r="E23" s="27">
        <f>SUM(E17:E22)</f>
        <v>0</v>
      </c>
      <c r="G23" s="24" t="s">
        <v>4</v>
      </c>
      <c r="H23" s="25">
        <f>SUM(H17:H22)</f>
        <v>0</v>
      </c>
      <c r="I23" s="26" t="s">
        <v>6</v>
      </c>
      <c r="J23" s="25">
        <f>SUM(J17:J22)</f>
        <v>0</v>
      </c>
      <c r="K23" s="27">
        <f>SUM(K17:K22)</f>
        <v>0</v>
      </c>
    </row>
    <row r="24" spans="1:11" ht="15.75" thickBot="1" x14ac:dyDescent="0.3"/>
    <row r="25" spans="1:11" ht="15.75" thickBot="1" x14ac:dyDescent="0.3">
      <c r="A25" s="261" t="s">
        <v>22</v>
      </c>
      <c r="B25" s="262"/>
      <c r="C25" s="262"/>
      <c r="D25" s="262"/>
      <c r="E25" s="263"/>
      <c r="G25" s="261" t="s">
        <v>22</v>
      </c>
      <c r="H25" s="262"/>
      <c r="I25" s="262"/>
      <c r="J25" s="262"/>
      <c r="K25" s="263"/>
    </row>
    <row r="26" spans="1:11" x14ac:dyDescent="0.25">
      <c r="A26" s="22" t="s">
        <v>60</v>
      </c>
      <c r="B26" s="258" t="s">
        <v>27</v>
      </c>
      <c r="C26" s="259"/>
      <c r="D26" s="259"/>
      <c r="E26" s="260"/>
      <c r="G26" s="22" t="s">
        <v>104</v>
      </c>
      <c r="H26" s="258" t="s">
        <v>27</v>
      </c>
      <c r="I26" s="259"/>
      <c r="J26" s="259"/>
      <c r="K26" s="260"/>
    </row>
    <row r="27" spans="1:11" ht="29.25" thickBot="1" x14ac:dyDescent="0.3">
      <c r="A27" s="18" t="s">
        <v>39</v>
      </c>
      <c r="B27" s="19" t="s">
        <v>75</v>
      </c>
      <c r="C27" s="19" t="s">
        <v>14</v>
      </c>
      <c r="D27" s="19" t="s">
        <v>15</v>
      </c>
      <c r="E27" s="20" t="s">
        <v>16</v>
      </c>
      <c r="G27" s="18" t="s">
        <v>39</v>
      </c>
      <c r="H27" s="19" t="s">
        <v>75</v>
      </c>
      <c r="I27" s="19" t="s">
        <v>14</v>
      </c>
      <c r="J27" s="19" t="s">
        <v>15</v>
      </c>
      <c r="K27" s="20" t="s">
        <v>16</v>
      </c>
    </row>
    <row r="28" spans="1:11" x14ac:dyDescent="0.25">
      <c r="A28" s="111"/>
      <c r="B28" s="112"/>
      <c r="C28" s="112"/>
      <c r="D28" s="112"/>
      <c r="E28" s="23">
        <f t="shared" ref="E28:E33" si="4">((B28*D28/40)*C28)*1.5</f>
        <v>0</v>
      </c>
      <c r="G28" s="111"/>
      <c r="H28" s="112"/>
      <c r="I28" s="112"/>
      <c r="J28" s="112"/>
      <c r="K28" s="23">
        <f t="shared" ref="K28:K33" si="5">((H28*J28/40)*I28)*1.5</f>
        <v>0</v>
      </c>
    </row>
    <row r="29" spans="1:11" x14ac:dyDescent="0.25">
      <c r="A29" s="113"/>
      <c r="B29" s="114"/>
      <c r="C29" s="114"/>
      <c r="D29" s="114"/>
      <c r="E29" s="23">
        <f t="shared" si="4"/>
        <v>0</v>
      </c>
      <c r="G29" s="113"/>
      <c r="H29" s="114"/>
      <c r="I29" s="114"/>
      <c r="J29" s="114"/>
      <c r="K29" s="23">
        <f t="shared" si="5"/>
        <v>0</v>
      </c>
    </row>
    <row r="30" spans="1:11" x14ac:dyDescent="0.25">
      <c r="A30" s="115"/>
      <c r="B30" s="114"/>
      <c r="C30" s="114"/>
      <c r="D30" s="114"/>
      <c r="E30" s="23">
        <f t="shared" si="4"/>
        <v>0</v>
      </c>
      <c r="G30" s="115"/>
      <c r="H30" s="114"/>
      <c r="I30" s="114"/>
      <c r="J30" s="114"/>
      <c r="K30" s="23">
        <f t="shared" si="5"/>
        <v>0</v>
      </c>
    </row>
    <row r="31" spans="1:11" x14ac:dyDescent="0.25">
      <c r="A31" s="113"/>
      <c r="B31" s="114"/>
      <c r="C31" s="114"/>
      <c r="D31" s="114"/>
      <c r="E31" s="23">
        <f t="shared" si="4"/>
        <v>0</v>
      </c>
      <c r="G31" s="113"/>
      <c r="H31" s="114"/>
      <c r="I31" s="114"/>
      <c r="J31" s="114"/>
      <c r="K31" s="23">
        <f t="shared" si="5"/>
        <v>0</v>
      </c>
    </row>
    <row r="32" spans="1:11" x14ac:dyDescent="0.25">
      <c r="A32" s="113"/>
      <c r="B32" s="114"/>
      <c r="C32" s="114"/>
      <c r="D32" s="114"/>
      <c r="E32" s="23">
        <f t="shared" si="4"/>
        <v>0</v>
      </c>
      <c r="G32" s="113"/>
      <c r="H32" s="114"/>
      <c r="I32" s="114"/>
      <c r="J32" s="114"/>
      <c r="K32" s="23">
        <f t="shared" si="5"/>
        <v>0</v>
      </c>
    </row>
    <row r="33" spans="1:11" x14ac:dyDescent="0.25">
      <c r="A33" s="113"/>
      <c r="B33" s="114"/>
      <c r="C33" s="114"/>
      <c r="D33" s="114"/>
      <c r="E33" s="23">
        <f t="shared" si="4"/>
        <v>0</v>
      </c>
      <c r="G33" s="113"/>
      <c r="H33" s="114"/>
      <c r="I33" s="114"/>
      <c r="J33" s="114"/>
      <c r="K33" s="23">
        <f t="shared" si="5"/>
        <v>0</v>
      </c>
    </row>
    <row r="34" spans="1:11" ht="15.75" thickBot="1" x14ac:dyDescent="0.3">
      <c r="A34" s="24" t="s">
        <v>4</v>
      </c>
      <c r="B34" s="25">
        <f>SUM(B28:B33)</f>
        <v>0</v>
      </c>
      <c r="C34" s="26" t="s">
        <v>6</v>
      </c>
      <c r="D34" s="25">
        <f>SUM(D28:D33)</f>
        <v>0</v>
      </c>
      <c r="E34" s="27">
        <f>SUM(E28:E33)</f>
        <v>0</v>
      </c>
      <c r="G34" s="24" t="s">
        <v>4</v>
      </c>
      <c r="H34" s="25">
        <f>SUM(H28:H33)</f>
        <v>0</v>
      </c>
      <c r="I34" s="26" t="s">
        <v>6</v>
      </c>
      <c r="J34" s="25">
        <f>SUM(J28:J33)</f>
        <v>0</v>
      </c>
      <c r="K34" s="27">
        <f>SUM(K28:K33)</f>
        <v>0</v>
      </c>
    </row>
    <row r="38" spans="1:11" ht="18.75" x14ac:dyDescent="0.3">
      <c r="A38" s="186" t="s">
        <v>84</v>
      </c>
      <c r="B38" s="187"/>
      <c r="C38" s="187"/>
      <c r="D38" s="187"/>
      <c r="E38" s="187"/>
      <c r="F38" s="187"/>
      <c r="G38" s="187"/>
      <c r="H38" s="187"/>
      <c r="I38" s="187"/>
      <c r="J38" s="187"/>
      <c r="K38" s="187"/>
    </row>
    <row r="40" spans="1:11" ht="15.75" thickBot="1" x14ac:dyDescent="0.3"/>
    <row r="41" spans="1:11" ht="15.75" thickBot="1" x14ac:dyDescent="0.3">
      <c r="A41" s="261" t="s">
        <v>20</v>
      </c>
      <c r="B41" s="262"/>
      <c r="C41" s="262"/>
      <c r="D41" s="262"/>
      <c r="E41" s="263"/>
      <c r="G41" s="261" t="s">
        <v>20</v>
      </c>
      <c r="H41" s="262"/>
      <c r="I41" s="262"/>
      <c r="J41" s="262"/>
      <c r="K41" s="263"/>
    </row>
    <row r="42" spans="1:11" x14ac:dyDescent="0.25">
      <c r="A42" s="22" t="s">
        <v>60</v>
      </c>
      <c r="B42" s="258" t="s">
        <v>27</v>
      </c>
      <c r="C42" s="259"/>
      <c r="D42" s="259"/>
      <c r="E42" s="260"/>
      <c r="G42" s="22" t="s">
        <v>104</v>
      </c>
      <c r="H42" s="258" t="s">
        <v>27</v>
      </c>
      <c r="I42" s="259"/>
      <c r="J42" s="259"/>
      <c r="K42" s="260"/>
    </row>
    <row r="43" spans="1:11" ht="15.75" thickBot="1" x14ac:dyDescent="0.3">
      <c r="A43" s="18" t="s">
        <v>39</v>
      </c>
      <c r="B43" s="19" t="s">
        <v>96</v>
      </c>
      <c r="C43" s="19" t="s">
        <v>14</v>
      </c>
      <c r="D43" s="19" t="s">
        <v>15</v>
      </c>
      <c r="E43" s="20" t="s">
        <v>16</v>
      </c>
      <c r="G43" s="18" t="s">
        <v>39</v>
      </c>
      <c r="H43" s="19" t="s">
        <v>96</v>
      </c>
      <c r="I43" s="19" t="s">
        <v>14</v>
      </c>
      <c r="J43" s="19" t="s">
        <v>15</v>
      </c>
      <c r="K43" s="20" t="s">
        <v>16</v>
      </c>
    </row>
    <row r="44" spans="1:11" x14ac:dyDescent="0.25">
      <c r="A44" s="111">
        <f>A6</f>
        <v>0</v>
      </c>
      <c r="B44" s="112">
        <f>B6/Hoja2!$B$3</f>
        <v>0</v>
      </c>
      <c r="C44" s="112">
        <f t="shared" ref="C44:D44" si="6">C6</f>
        <v>0</v>
      </c>
      <c r="D44" s="112">
        <f t="shared" si="6"/>
        <v>0</v>
      </c>
      <c r="E44" s="23">
        <f>((B44*D44/40)*C44)*1.5</f>
        <v>0</v>
      </c>
      <c r="G44" s="111">
        <f>G6</f>
        <v>0</v>
      </c>
      <c r="H44" s="112">
        <f>H6/Hoja2!$B$3</f>
        <v>0</v>
      </c>
      <c r="I44" s="112">
        <f t="shared" ref="I44:J44" si="7">I6</f>
        <v>0</v>
      </c>
      <c r="J44" s="112">
        <f t="shared" si="7"/>
        <v>0</v>
      </c>
      <c r="K44" s="23">
        <f t="shared" ref="K44:K49" si="8">((H44*J44/40)*I44)*1.5</f>
        <v>0</v>
      </c>
    </row>
    <row r="45" spans="1:11" x14ac:dyDescent="0.25">
      <c r="A45" s="113">
        <f t="shared" ref="A45:A49" si="9">A7</f>
        <v>0</v>
      </c>
      <c r="B45" s="114">
        <f>B7/Hoja2!$B$3</f>
        <v>0</v>
      </c>
      <c r="C45" s="114">
        <f t="shared" ref="C45:D45" si="10">C7</f>
        <v>0</v>
      </c>
      <c r="D45" s="114">
        <f t="shared" si="10"/>
        <v>0</v>
      </c>
      <c r="E45" s="23">
        <f>((B45*D45/40)*C45)*1.5</f>
        <v>0</v>
      </c>
      <c r="G45" s="113">
        <f t="shared" ref="G45:G49" si="11">G7</f>
        <v>0</v>
      </c>
      <c r="H45" s="114">
        <f>H7/Hoja2!$B$3</f>
        <v>0</v>
      </c>
      <c r="I45" s="114">
        <f t="shared" ref="I45:J45" si="12">I7</f>
        <v>0</v>
      </c>
      <c r="J45" s="114">
        <f t="shared" si="12"/>
        <v>0</v>
      </c>
      <c r="K45" s="23">
        <f t="shared" si="8"/>
        <v>0</v>
      </c>
    </row>
    <row r="46" spans="1:11" x14ac:dyDescent="0.25">
      <c r="A46" s="115">
        <f t="shared" si="9"/>
        <v>0</v>
      </c>
      <c r="B46" s="114">
        <f>B8/Hoja2!$B$3</f>
        <v>0</v>
      </c>
      <c r="C46" s="114">
        <f t="shared" ref="C46:D46" si="13">C8</f>
        <v>0</v>
      </c>
      <c r="D46" s="114">
        <f t="shared" si="13"/>
        <v>0</v>
      </c>
      <c r="E46" s="23">
        <f t="shared" ref="E46:E49" si="14">((B46*D46/40)*C46)*1.5</f>
        <v>0</v>
      </c>
      <c r="G46" s="115">
        <f t="shared" si="11"/>
        <v>0</v>
      </c>
      <c r="H46" s="114">
        <f>H8/Hoja2!$B$3</f>
        <v>0</v>
      </c>
      <c r="I46" s="114">
        <f t="shared" ref="I46:J46" si="15">I8</f>
        <v>0</v>
      </c>
      <c r="J46" s="114">
        <f t="shared" si="15"/>
        <v>0</v>
      </c>
      <c r="K46" s="23">
        <f t="shared" si="8"/>
        <v>0</v>
      </c>
    </row>
    <row r="47" spans="1:11" x14ac:dyDescent="0.25">
      <c r="A47" s="113">
        <f t="shared" si="9"/>
        <v>0</v>
      </c>
      <c r="B47" s="114">
        <f>B9/Hoja2!$B$3</f>
        <v>0</v>
      </c>
      <c r="C47" s="114">
        <f t="shared" ref="C47:D47" si="16">C9</f>
        <v>0</v>
      </c>
      <c r="D47" s="114">
        <f t="shared" si="16"/>
        <v>0</v>
      </c>
      <c r="E47" s="23">
        <f t="shared" si="14"/>
        <v>0</v>
      </c>
      <c r="G47" s="113">
        <f t="shared" si="11"/>
        <v>0</v>
      </c>
      <c r="H47" s="114">
        <f>H9/Hoja2!$B$3</f>
        <v>0</v>
      </c>
      <c r="I47" s="114">
        <f t="shared" ref="I47:J47" si="17">I9</f>
        <v>0</v>
      </c>
      <c r="J47" s="114">
        <f t="shared" si="17"/>
        <v>0</v>
      </c>
      <c r="K47" s="23">
        <f t="shared" si="8"/>
        <v>0</v>
      </c>
    </row>
    <row r="48" spans="1:11" x14ac:dyDescent="0.25">
      <c r="A48" s="113">
        <f t="shared" si="9"/>
        <v>0</v>
      </c>
      <c r="B48" s="114">
        <f>B10/Hoja2!$B$3</f>
        <v>0</v>
      </c>
      <c r="C48" s="114">
        <f t="shared" ref="C48:D48" si="18">C10</f>
        <v>0</v>
      </c>
      <c r="D48" s="114">
        <f t="shared" si="18"/>
        <v>0</v>
      </c>
      <c r="E48" s="23">
        <f t="shared" si="14"/>
        <v>0</v>
      </c>
      <c r="G48" s="113">
        <f t="shared" si="11"/>
        <v>0</v>
      </c>
      <c r="H48" s="114">
        <f>H10/Hoja2!$B$3</f>
        <v>0</v>
      </c>
      <c r="I48" s="114">
        <f t="shared" ref="I48:J48" si="19">I10</f>
        <v>0</v>
      </c>
      <c r="J48" s="114">
        <f t="shared" si="19"/>
        <v>0</v>
      </c>
      <c r="K48" s="23">
        <f t="shared" si="8"/>
        <v>0</v>
      </c>
    </row>
    <row r="49" spans="1:11" x14ac:dyDescent="0.25">
      <c r="A49" s="113">
        <f t="shared" si="9"/>
        <v>0</v>
      </c>
      <c r="B49" s="114">
        <f>B11/Hoja2!$B$3</f>
        <v>0</v>
      </c>
      <c r="C49" s="114">
        <f t="shared" ref="C49:D49" si="20">C11</f>
        <v>0</v>
      </c>
      <c r="D49" s="114">
        <f t="shared" si="20"/>
        <v>0</v>
      </c>
      <c r="E49" s="23">
        <f t="shared" si="14"/>
        <v>0</v>
      </c>
      <c r="G49" s="113">
        <f t="shared" si="11"/>
        <v>0</v>
      </c>
      <c r="H49" s="114">
        <f>H11/Hoja2!$B$3</f>
        <v>0</v>
      </c>
      <c r="I49" s="114">
        <f t="shared" ref="I49:J49" si="21">I11</f>
        <v>0</v>
      </c>
      <c r="J49" s="114">
        <f t="shared" si="21"/>
        <v>0</v>
      </c>
      <c r="K49" s="23">
        <f t="shared" si="8"/>
        <v>0</v>
      </c>
    </row>
    <row r="50" spans="1:11" ht="15.75" thickBot="1" x14ac:dyDescent="0.3">
      <c r="A50" s="24" t="s">
        <v>4</v>
      </c>
      <c r="B50" s="25">
        <f>SUM(B44:B49)</f>
        <v>0</v>
      </c>
      <c r="C50" s="26" t="s">
        <v>6</v>
      </c>
      <c r="D50" s="25">
        <f>SUM(D44:D49)</f>
        <v>0</v>
      </c>
      <c r="E50" s="27">
        <f>SUM(E44:E49)</f>
        <v>0</v>
      </c>
      <c r="G50" s="24" t="s">
        <v>4</v>
      </c>
      <c r="H50" s="25">
        <f>SUM(H44:H49)</f>
        <v>0</v>
      </c>
      <c r="I50" s="26" t="s">
        <v>6</v>
      </c>
      <c r="J50" s="25">
        <f>SUM(J44:J49)</f>
        <v>0</v>
      </c>
      <c r="K50" s="27">
        <f>SUM(K44:K49)</f>
        <v>0</v>
      </c>
    </row>
    <row r="51" spans="1:11" ht="15.75" thickBot="1" x14ac:dyDescent="0.3"/>
    <row r="52" spans="1:11" ht="15.75" thickBot="1" x14ac:dyDescent="0.3">
      <c r="A52" s="261" t="s">
        <v>21</v>
      </c>
      <c r="B52" s="262"/>
      <c r="C52" s="262"/>
      <c r="D52" s="262"/>
      <c r="E52" s="263"/>
      <c r="G52" s="261" t="s">
        <v>21</v>
      </c>
      <c r="H52" s="262"/>
      <c r="I52" s="262"/>
      <c r="J52" s="262"/>
      <c r="K52" s="263"/>
    </row>
    <row r="53" spans="1:11" x14ac:dyDescent="0.25">
      <c r="A53" s="22" t="s">
        <v>60</v>
      </c>
      <c r="B53" s="258" t="s">
        <v>27</v>
      </c>
      <c r="C53" s="259"/>
      <c r="D53" s="259"/>
      <c r="E53" s="260"/>
      <c r="G53" s="22" t="s">
        <v>104</v>
      </c>
      <c r="H53" s="258" t="s">
        <v>27</v>
      </c>
      <c r="I53" s="259"/>
      <c r="J53" s="259"/>
      <c r="K53" s="260"/>
    </row>
    <row r="54" spans="1:11" ht="15.75" thickBot="1" x14ac:dyDescent="0.3">
      <c r="A54" s="18" t="s">
        <v>39</v>
      </c>
      <c r="B54" s="19" t="s">
        <v>96</v>
      </c>
      <c r="C54" s="19" t="s">
        <v>14</v>
      </c>
      <c r="D54" s="19" t="s">
        <v>15</v>
      </c>
      <c r="E54" s="20" t="s">
        <v>16</v>
      </c>
      <c r="G54" s="18" t="s">
        <v>39</v>
      </c>
      <c r="H54" s="19" t="s">
        <v>96</v>
      </c>
      <c r="I54" s="19" t="s">
        <v>14</v>
      </c>
      <c r="J54" s="19" t="s">
        <v>15</v>
      </c>
      <c r="K54" s="20" t="s">
        <v>16</v>
      </c>
    </row>
    <row r="55" spans="1:11" x14ac:dyDescent="0.25">
      <c r="A55" s="111">
        <f>A17</f>
        <v>0</v>
      </c>
      <c r="B55" s="112">
        <f>B17/Hoja2!$B$3</f>
        <v>0</v>
      </c>
      <c r="C55" s="112">
        <f t="shared" ref="C55:D55" si="22">C17</f>
        <v>0</v>
      </c>
      <c r="D55" s="112">
        <f t="shared" si="22"/>
        <v>0</v>
      </c>
      <c r="E55" s="23">
        <f t="shared" ref="E55:E60" si="23">((B55*D55/40)*C55)*1.5</f>
        <v>0</v>
      </c>
      <c r="G55" s="111">
        <f>G17</f>
        <v>0</v>
      </c>
      <c r="H55" s="112">
        <f>H17/Hoja2!$B$3</f>
        <v>0</v>
      </c>
      <c r="I55" s="112">
        <f t="shared" ref="I55:J55" si="24">I17</f>
        <v>0</v>
      </c>
      <c r="J55" s="112">
        <f t="shared" si="24"/>
        <v>0</v>
      </c>
      <c r="K55" s="23">
        <f t="shared" ref="K55:K60" si="25">((H55*J55/40)*I55)*1.5</f>
        <v>0</v>
      </c>
    </row>
    <row r="56" spans="1:11" x14ac:dyDescent="0.25">
      <c r="A56" s="113">
        <f t="shared" ref="A56:A60" si="26">A18</f>
        <v>0</v>
      </c>
      <c r="B56" s="114">
        <f>B18/Hoja2!$B$3</f>
        <v>0</v>
      </c>
      <c r="C56" s="114">
        <f t="shared" ref="C56:D56" si="27">C18</f>
        <v>0</v>
      </c>
      <c r="D56" s="114">
        <f t="shared" si="27"/>
        <v>0</v>
      </c>
      <c r="E56" s="23">
        <f t="shared" si="23"/>
        <v>0</v>
      </c>
      <c r="G56" s="113">
        <f t="shared" ref="G56:G60" si="28">G18</f>
        <v>0</v>
      </c>
      <c r="H56" s="114">
        <f>H18/Hoja2!$B$3</f>
        <v>0</v>
      </c>
      <c r="I56" s="114">
        <f t="shared" ref="I56:J56" si="29">I18</f>
        <v>0</v>
      </c>
      <c r="J56" s="114">
        <f t="shared" si="29"/>
        <v>0</v>
      </c>
      <c r="K56" s="23">
        <f t="shared" si="25"/>
        <v>0</v>
      </c>
    </row>
    <row r="57" spans="1:11" x14ac:dyDescent="0.25">
      <c r="A57" s="115">
        <f t="shared" si="26"/>
        <v>0</v>
      </c>
      <c r="B57" s="114">
        <f>B19/Hoja2!$B$3</f>
        <v>0</v>
      </c>
      <c r="C57" s="114">
        <f t="shared" ref="C57:D57" si="30">C19</f>
        <v>0</v>
      </c>
      <c r="D57" s="114">
        <f t="shared" si="30"/>
        <v>0</v>
      </c>
      <c r="E57" s="23">
        <f t="shared" si="23"/>
        <v>0</v>
      </c>
      <c r="G57" s="115">
        <f t="shared" si="28"/>
        <v>0</v>
      </c>
      <c r="H57" s="114">
        <f>H19/Hoja2!$B$3</f>
        <v>0</v>
      </c>
      <c r="I57" s="114">
        <f t="shared" ref="I57:J57" si="31">I19</f>
        <v>0</v>
      </c>
      <c r="J57" s="114">
        <f t="shared" si="31"/>
        <v>0</v>
      </c>
      <c r="K57" s="23">
        <f t="shared" si="25"/>
        <v>0</v>
      </c>
    </row>
    <row r="58" spans="1:11" x14ac:dyDescent="0.25">
      <c r="A58" s="113">
        <f t="shared" si="26"/>
        <v>0</v>
      </c>
      <c r="B58" s="114">
        <f>B20/Hoja2!$B$3</f>
        <v>0</v>
      </c>
      <c r="C58" s="114">
        <f t="shared" ref="C58:D58" si="32">C20</f>
        <v>0</v>
      </c>
      <c r="D58" s="114">
        <f t="shared" si="32"/>
        <v>0</v>
      </c>
      <c r="E58" s="23">
        <f t="shared" si="23"/>
        <v>0</v>
      </c>
      <c r="G58" s="113">
        <f t="shared" si="28"/>
        <v>0</v>
      </c>
      <c r="H58" s="114">
        <f>H20/Hoja2!$B$3</f>
        <v>0</v>
      </c>
      <c r="I58" s="114">
        <f t="shared" ref="I58:J58" si="33">I20</f>
        <v>0</v>
      </c>
      <c r="J58" s="114">
        <f t="shared" si="33"/>
        <v>0</v>
      </c>
      <c r="K58" s="23">
        <f t="shared" si="25"/>
        <v>0</v>
      </c>
    </row>
    <row r="59" spans="1:11" x14ac:dyDescent="0.25">
      <c r="A59" s="113">
        <f t="shared" si="26"/>
        <v>0</v>
      </c>
      <c r="B59" s="114">
        <f>B21/Hoja2!$B$3</f>
        <v>0</v>
      </c>
      <c r="C59" s="114">
        <f t="shared" ref="C59:D59" si="34">C21</f>
        <v>0</v>
      </c>
      <c r="D59" s="114">
        <f t="shared" si="34"/>
        <v>0</v>
      </c>
      <c r="E59" s="23">
        <f t="shared" si="23"/>
        <v>0</v>
      </c>
      <c r="G59" s="113">
        <f t="shared" si="28"/>
        <v>0</v>
      </c>
      <c r="H59" s="114">
        <f>H21/Hoja2!$B$3</f>
        <v>0</v>
      </c>
      <c r="I59" s="114">
        <f t="shared" ref="I59:J59" si="35">I21</f>
        <v>0</v>
      </c>
      <c r="J59" s="114">
        <f t="shared" si="35"/>
        <v>0</v>
      </c>
      <c r="K59" s="23">
        <f t="shared" si="25"/>
        <v>0</v>
      </c>
    </row>
    <row r="60" spans="1:11" x14ac:dyDescent="0.25">
      <c r="A60" s="113">
        <f t="shared" si="26"/>
        <v>0</v>
      </c>
      <c r="B60" s="114">
        <f>B22/Hoja2!$B$3</f>
        <v>0</v>
      </c>
      <c r="C60" s="114">
        <f t="shared" ref="C60:D60" si="36">C22</f>
        <v>0</v>
      </c>
      <c r="D60" s="114">
        <f t="shared" si="36"/>
        <v>0</v>
      </c>
      <c r="E60" s="23">
        <f t="shared" si="23"/>
        <v>0</v>
      </c>
      <c r="G60" s="113">
        <f t="shared" si="28"/>
        <v>0</v>
      </c>
      <c r="H60" s="114">
        <f>H22/Hoja2!$B$3</f>
        <v>0</v>
      </c>
      <c r="I60" s="114">
        <f t="shared" ref="I60:J60" si="37">I22</f>
        <v>0</v>
      </c>
      <c r="J60" s="114">
        <f t="shared" si="37"/>
        <v>0</v>
      </c>
      <c r="K60" s="23">
        <f t="shared" si="25"/>
        <v>0</v>
      </c>
    </row>
    <row r="61" spans="1:11" ht="15.75" thickBot="1" x14ac:dyDescent="0.3">
      <c r="A61" s="24" t="s">
        <v>4</v>
      </c>
      <c r="B61" s="25">
        <f>SUM(B55:B60)</f>
        <v>0</v>
      </c>
      <c r="C61" s="26" t="s">
        <v>6</v>
      </c>
      <c r="D61" s="25">
        <f>SUM(D55:D60)</f>
        <v>0</v>
      </c>
      <c r="E61" s="27">
        <f>SUM(E55:E60)</f>
        <v>0</v>
      </c>
      <c r="G61" s="24" t="s">
        <v>4</v>
      </c>
      <c r="H61" s="25">
        <f>SUM(H55:H60)</f>
        <v>0</v>
      </c>
      <c r="I61" s="26" t="s">
        <v>6</v>
      </c>
      <c r="J61" s="25">
        <f>SUM(J55:J60)</f>
        <v>0</v>
      </c>
      <c r="K61" s="27">
        <f>SUM(K55:K60)</f>
        <v>0</v>
      </c>
    </row>
    <row r="62" spans="1:11" ht="15.75" thickBot="1" x14ac:dyDescent="0.3"/>
    <row r="63" spans="1:11" ht="15.75" thickBot="1" x14ac:dyDescent="0.3">
      <c r="A63" s="261" t="s">
        <v>22</v>
      </c>
      <c r="B63" s="262"/>
      <c r="C63" s="262"/>
      <c r="D63" s="262"/>
      <c r="E63" s="263"/>
      <c r="G63" s="261" t="s">
        <v>22</v>
      </c>
      <c r="H63" s="262"/>
      <c r="I63" s="262"/>
      <c r="J63" s="262"/>
      <c r="K63" s="263"/>
    </row>
    <row r="64" spans="1:11" x14ac:dyDescent="0.25">
      <c r="A64" s="22" t="s">
        <v>60</v>
      </c>
      <c r="B64" s="258" t="s">
        <v>27</v>
      </c>
      <c r="C64" s="259"/>
      <c r="D64" s="259"/>
      <c r="E64" s="260"/>
      <c r="G64" s="22" t="s">
        <v>104</v>
      </c>
      <c r="H64" s="258" t="s">
        <v>27</v>
      </c>
      <c r="I64" s="259"/>
      <c r="J64" s="259"/>
      <c r="K64" s="260"/>
    </row>
    <row r="65" spans="1:11" ht="15.75" thickBot="1" x14ac:dyDescent="0.3">
      <c r="A65" s="18" t="s">
        <v>39</v>
      </c>
      <c r="B65" s="19" t="s">
        <v>96</v>
      </c>
      <c r="C65" s="19" t="s">
        <v>14</v>
      </c>
      <c r="D65" s="19" t="s">
        <v>15</v>
      </c>
      <c r="E65" s="20" t="s">
        <v>16</v>
      </c>
      <c r="G65" s="18" t="s">
        <v>39</v>
      </c>
      <c r="H65" s="19" t="s">
        <v>97</v>
      </c>
      <c r="I65" s="19" t="s">
        <v>14</v>
      </c>
      <c r="J65" s="19" t="s">
        <v>15</v>
      </c>
      <c r="K65" s="20" t="s">
        <v>16</v>
      </c>
    </row>
    <row r="66" spans="1:11" x14ac:dyDescent="0.25">
      <c r="A66" s="111">
        <f>A28</f>
        <v>0</v>
      </c>
      <c r="B66" s="112">
        <f>B28/Hoja2!$B$3</f>
        <v>0</v>
      </c>
      <c r="C66" s="112">
        <f t="shared" ref="C66:D66" si="38">C28</f>
        <v>0</v>
      </c>
      <c r="D66" s="112">
        <f t="shared" si="38"/>
        <v>0</v>
      </c>
      <c r="E66" s="23">
        <f t="shared" ref="E66:E71" si="39">((B66*D66/40)*C66)*1.5</f>
        <v>0</v>
      </c>
      <c r="G66" s="111">
        <f>G28</f>
        <v>0</v>
      </c>
      <c r="H66" s="112">
        <f>H28/Hoja2!$B$3</f>
        <v>0</v>
      </c>
      <c r="I66" s="112">
        <f t="shared" ref="I66:J66" si="40">I28</f>
        <v>0</v>
      </c>
      <c r="J66" s="112">
        <f t="shared" si="40"/>
        <v>0</v>
      </c>
      <c r="K66" s="23">
        <f t="shared" ref="K66:K71" si="41">((H66*J66/40)*I66)*1.5</f>
        <v>0</v>
      </c>
    </row>
    <row r="67" spans="1:11" x14ac:dyDescent="0.25">
      <c r="A67" s="113">
        <f t="shared" ref="A67:A71" si="42">A29</f>
        <v>0</v>
      </c>
      <c r="B67" s="114">
        <f>B29/Hoja2!$B$3</f>
        <v>0</v>
      </c>
      <c r="C67" s="114">
        <f t="shared" ref="C67:D67" si="43">C29</f>
        <v>0</v>
      </c>
      <c r="D67" s="114">
        <f t="shared" si="43"/>
        <v>0</v>
      </c>
      <c r="E67" s="23">
        <f t="shared" si="39"/>
        <v>0</v>
      </c>
      <c r="G67" s="113">
        <f t="shared" ref="G67:G71" si="44">G29</f>
        <v>0</v>
      </c>
      <c r="H67" s="114">
        <f>H29/Hoja2!$B$3</f>
        <v>0</v>
      </c>
      <c r="I67" s="114">
        <f t="shared" ref="I67:J67" si="45">I29</f>
        <v>0</v>
      </c>
      <c r="J67" s="114">
        <f t="shared" si="45"/>
        <v>0</v>
      </c>
      <c r="K67" s="23">
        <f t="shared" si="41"/>
        <v>0</v>
      </c>
    </row>
    <row r="68" spans="1:11" x14ac:dyDescent="0.25">
      <c r="A68" s="115">
        <f t="shared" si="42"/>
        <v>0</v>
      </c>
      <c r="B68" s="114">
        <f>B30/Hoja2!$B$3</f>
        <v>0</v>
      </c>
      <c r="C68" s="114">
        <f t="shared" ref="C68:D68" si="46">C30</f>
        <v>0</v>
      </c>
      <c r="D68" s="114">
        <f t="shared" si="46"/>
        <v>0</v>
      </c>
      <c r="E68" s="23">
        <f t="shared" si="39"/>
        <v>0</v>
      </c>
      <c r="G68" s="115">
        <f t="shared" si="44"/>
        <v>0</v>
      </c>
      <c r="H68" s="114">
        <f>H30/Hoja2!$B$3</f>
        <v>0</v>
      </c>
      <c r="I68" s="114">
        <f t="shared" ref="I68:J68" si="47">I30</f>
        <v>0</v>
      </c>
      <c r="J68" s="114">
        <f t="shared" si="47"/>
        <v>0</v>
      </c>
      <c r="K68" s="23">
        <f t="shared" si="41"/>
        <v>0</v>
      </c>
    </row>
    <row r="69" spans="1:11" x14ac:dyDescent="0.25">
      <c r="A69" s="113">
        <f t="shared" si="42"/>
        <v>0</v>
      </c>
      <c r="B69" s="114">
        <f>B31/Hoja2!$B$3</f>
        <v>0</v>
      </c>
      <c r="C69" s="114">
        <f t="shared" ref="C69:D69" si="48">C31</f>
        <v>0</v>
      </c>
      <c r="D69" s="114">
        <f t="shared" si="48"/>
        <v>0</v>
      </c>
      <c r="E69" s="23">
        <f t="shared" si="39"/>
        <v>0</v>
      </c>
      <c r="G69" s="113">
        <f t="shared" si="44"/>
        <v>0</v>
      </c>
      <c r="H69" s="114">
        <f>H31/Hoja2!$B$3</f>
        <v>0</v>
      </c>
      <c r="I69" s="114">
        <f t="shared" ref="I69:J69" si="49">I31</f>
        <v>0</v>
      </c>
      <c r="J69" s="114">
        <f t="shared" si="49"/>
        <v>0</v>
      </c>
      <c r="K69" s="23">
        <f t="shared" si="41"/>
        <v>0</v>
      </c>
    </row>
    <row r="70" spans="1:11" x14ac:dyDescent="0.25">
      <c r="A70" s="113">
        <f t="shared" si="42"/>
        <v>0</v>
      </c>
      <c r="B70" s="114">
        <f>B32/Hoja2!$B$3</f>
        <v>0</v>
      </c>
      <c r="C70" s="114">
        <f t="shared" ref="C70:D70" si="50">C32</f>
        <v>0</v>
      </c>
      <c r="D70" s="114">
        <f t="shared" si="50"/>
        <v>0</v>
      </c>
      <c r="E70" s="23">
        <f t="shared" si="39"/>
        <v>0</v>
      </c>
      <c r="G70" s="113">
        <f t="shared" si="44"/>
        <v>0</v>
      </c>
      <c r="H70" s="114">
        <f>H32/Hoja2!$B$3</f>
        <v>0</v>
      </c>
      <c r="I70" s="114">
        <f t="shared" ref="I70:J70" si="51">I32</f>
        <v>0</v>
      </c>
      <c r="J70" s="114">
        <f t="shared" si="51"/>
        <v>0</v>
      </c>
      <c r="K70" s="23">
        <f t="shared" si="41"/>
        <v>0</v>
      </c>
    </row>
    <row r="71" spans="1:11" x14ac:dyDescent="0.25">
      <c r="A71" s="113">
        <f t="shared" si="42"/>
        <v>0</v>
      </c>
      <c r="B71" s="114">
        <f>B33/Hoja2!$B$3</f>
        <v>0</v>
      </c>
      <c r="C71" s="114">
        <f t="shared" ref="C71:D71" si="52">C33</f>
        <v>0</v>
      </c>
      <c r="D71" s="114">
        <f t="shared" si="52"/>
        <v>0</v>
      </c>
      <c r="E71" s="23">
        <f t="shared" si="39"/>
        <v>0</v>
      </c>
      <c r="G71" s="113">
        <f t="shared" si="44"/>
        <v>0</v>
      </c>
      <c r="H71" s="114">
        <f>H33/Hoja2!$B$3</f>
        <v>0</v>
      </c>
      <c r="I71" s="114">
        <f t="shared" ref="I71:J71" si="53">I33</f>
        <v>0</v>
      </c>
      <c r="J71" s="114">
        <f t="shared" si="53"/>
        <v>0</v>
      </c>
      <c r="K71" s="23">
        <f t="shared" si="41"/>
        <v>0</v>
      </c>
    </row>
    <row r="72" spans="1:11" ht="15.75" thickBot="1" x14ac:dyDescent="0.3">
      <c r="A72" s="24" t="s">
        <v>4</v>
      </c>
      <c r="B72" s="25">
        <f>SUM(B66:B71)</f>
        <v>0</v>
      </c>
      <c r="C72" s="26" t="s">
        <v>6</v>
      </c>
      <c r="D72" s="25">
        <f>SUM(D66:D71)</f>
        <v>0</v>
      </c>
      <c r="E72" s="27">
        <f>SUM(E66:E71)</f>
        <v>0</v>
      </c>
      <c r="G72" s="24" t="s">
        <v>4</v>
      </c>
      <c r="H72" s="25">
        <f>SUM(H66:H71)</f>
        <v>0</v>
      </c>
      <c r="I72" s="26" t="s">
        <v>6</v>
      </c>
      <c r="J72" s="25">
        <f>SUM(J66:J71)</f>
        <v>0</v>
      </c>
      <c r="K72" s="27">
        <f>SUM(K66:K71)</f>
        <v>0</v>
      </c>
    </row>
  </sheetData>
  <mergeCells count="24">
    <mergeCell ref="B26:E26"/>
    <mergeCell ref="A3:E3"/>
    <mergeCell ref="A14:E14"/>
    <mergeCell ref="B15:E15"/>
    <mergeCell ref="A25:E25"/>
    <mergeCell ref="B4:E4"/>
    <mergeCell ref="H26:K26"/>
    <mergeCell ref="G3:K3"/>
    <mergeCell ref="H4:K4"/>
    <mergeCell ref="G14:K14"/>
    <mergeCell ref="H15:K15"/>
    <mergeCell ref="G25:K25"/>
    <mergeCell ref="A41:E41"/>
    <mergeCell ref="G41:K41"/>
    <mergeCell ref="B42:E42"/>
    <mergeCell ref="H42:K42"/>
    <mergeCell ref="A52:E52"/>
    <mergeCell ref="G52:K52"/>
    <mergeCell ref="B53:E53"/>
    <mergeCell ref="H53:K53"/>
    <mergeCell ref="A63:E63"/>
    <mergeCell ref="G63:K63"/>
    <mergeCell ref="B64:E64"/>
    <mergeCell ref="H64:K6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zoomScale="80" zoomScaleNormal="80" workbookViewId="0">
      <selection activeCell="D27" sqref="D27"/>
    </sheetView>
  </sheetViews>
  <sheetFormatPr baseColWidth="10" defaultRowHeight="15" x14ac:dyDescent="0.25"/>
  <cols>
    <col min="1" max="1" width="24" customWidth="1"/>
    <col min="2" max="2" width="24.140625" customWidth="1"/>
    <col min="3" max="4" width="26.7109375" customWidth="1"/>
    <col min="5" max="12" width="16.140625" customWidth="1"/>
    <col min="13" max="14" width="14.140625" customWidth="1"/>
    <col min="15" max="16" width="13.7109375" customWidth="1"/>
  </cols>
  <sheetData>
    <row r="1" spans="1:14" x14ac:dyDescent="0.25">
      <c r="A1" s="16" t="s">
        <v>32</v>
      </c>
      <c r="B1" s="16"/>
      <c r="C1" s="16"/>
      <c r="D1" s="16"/>
      <c r="E1" s="16"/>
      <c r="F1" s="16"/>
    </row>
    <row r="3" spans="1:14" ht="15.75" thickBot="1" x14ac:dyDescent="0.3"/>
    <row r="4" spans="1:14" ht="15.75" thickBot="1" x14ac:dyDescent="0.3">
      <c r="A4" s="268" t="s">
        <v>23</v>
      </c>
      <c r="B4" s="269"/>
      <c r="C4" s="269"/>
      <c r="D4" s="270"/>
      <c r="E4" s="271" t="s">
        <v>76</v>
      </c>
      <c r="F4" s="272"/>
      <c r="G4" s="264" t="s">
        <v>78</v>
      </c>
      <c r="H4" s="265"/>
      <c r="I4" s="264" t="s">
        <v>79</v>
      </c>
      <c r="J4" s="265"/>
      <c r="K4" s="264" t="s">
        <v>80</v>
      </c>
      <c r="L4" s="265"/>
      <c r="M4" s="264" t="s">
        <v>10</v>
      </c>
      <c r="N4" s="265"/>
    </row>
    <row r="5" spans="1:14" s="35" customFormat="1" ht="43.5" thickBot="1" x14ac:dyDescent="0.3">
      <c r="A5" s="33" t="s">
        <v>28</v>
      </c>
      <c r="B5" s="38" t="s">
        <v>29</v>
      </c>
      <c r="C5" s="39" t="s">
        <v>33</v>
      </c>
      <c r="D5" s="39" t="s">
        <v>30</v>
      </c>
      <c r="E5" s="44" t="s">
        <v>0</v>
      </c>
      <c r="F5" s="32" t="s">
        <v>31</v>
      </c>
      <c r="G5" s="5" t="s">
        <v>0</v>
      </c>
      <c r="H5" s="6" t="s">
        <v>77</v>
      </c>
      <c r="I5" s="5" t="s">
        <v>0</v>
      </c>
      <c r="J5" s="6" t="s">
        <v>1</v>
      </c>
      <c r="K5" s="5" t="s">
        <v>0</v>
      </c>
      <c r="L5" s="6" t="s">
        <v>1</v>
      </c>
      <c r="M5" s="5" t="s">
        <v>0</v>
      </c>
      <c r="N5" s="6" t="s">
        <v>1</v>
      </c>
    </row>
    <row r="6" spans="1:14" x14ac:dyDescent="0.25">
      <c r="A6" s="116"/>
      <c r="B6" s="117"/>
      <c r="C6" s="118"/>
      <c r="D6" s="118"/>
      <c r="E6" s="119"/>
      <c r="F6" s="120"/>
      <c r="G6" s="121"/>
      <c r="H6" s="128"/>
      <c r="I6" s="129"/>
      <c r="J6" s="128"/>
      <c r="K6" s="130"/>
      <c r="L6" s="128"/>
      <c r="M6" s="12">
        <f>E6+G6+I6+K6</f>
        <v>0</v>
      </c>
      <c r="N6" s="13">
        <f>F6+H6+J6+L6</f>
        <v>0</v>
      </c>
    </row>
    <row r="7" spans="1:14" x14ac:dyDescent="0.25">
      <c r="A7" s="116"/>
      <c r="B7" s="122"/>
      <c r="C7" s="123"/>
      <c r="D7" s="123"/>
      <c r="E7" s="119"/>
      <c r="F7" s="120"/>
      <c r="G7" s="121"/>
      <c r="H7" s="128"/>
      <c r="I7" s="129"/>
      <c r="J7" s="128"/>
      <c r="K7" s="130"/>
      <c r="L7" s="128"/>
      <c r="M7" s="12">
        <f t="shared" ref="M7:N17" si="0">E7+G7+I7+K7</f>
        <v>0</v>
      </c>
      <c r="N7" s="13">
        <f t="shared" si="0"/>
        <v>0</v>
      </c>
    </row>
    <row r="8" spans="1:14" x14ac:dyDescent="0.25">
      <c r="A8" s="124"/>
      <c r="B8" s="125"/>
      <c r="C8" s="126"/>
      <c r="D8" s="126"/>
      <c r="E8" s="119"/>
      <c r="F8" s="120"/>
      <c r="G8" s="121"/>
      <c r="H8" s="128"/>
      <c r="I8" s="129"/>
      <c r="J8" s="128"/>
      <c r="K8" s="130"/>
      <c r="L8" s="128"/>
      <c r="M8" s="12">
        <f t="shared" si="0"/>
        <v>0</v>
      </c>
      <c r="N8" s="13">
        <f t="shared" si="0"/>
        <v>0</v>
      </c>
    </row>
    <row r="9" spans="1:14" x14ac:dyDescent="0.25">
      <c r="A9" s="127"/>
      <c r="B9" s="122"/>
      <c r="C9" s="123"/>
      <c r="D9" s="123"/>
      <c r="E9" s="119"/>
      <c r="F9" s="120"/>
      <c r="G9" s="121"/>
      <c r="H9" s="128"/>
      <c r="I9" s="129"/>
      <c r="J9" s="128"/>
      <c r="K9" s="130"/>
      <c r="L9" s="128"/>
      <c r="M9" s="12">
        <f t="shared" si="0"/>
        <v>0</v>
      </c>
      <c r="N9" s="13">
        <f t="shared" si="0"/>
        <v>0</v>
      </c>
    </row>
    <row r="10" spans="1:14" x14ac:dyDescent="0.25">
      <c r="A10" s="127"/>
      <c r="B10" s="122"/>
      <c r="C10" s="123"/>
      <c r="D10" s="123"/>
      <c r="E10" s="119"/>
      <c r="F10" s="120"/>
      <c r="G10" s="121"/>
      <c r="H10" s="128"/>
      <c r="I10" s="129"/>
      <c r="J10" s="128"/>
      <c r="K10" s="130"/>
      <c r="L10" s="128"/>
      <c r="M10" s="12">
        <f t="shared" si="0"/>
        <v>0</v>
      </c>
      <c r="N10" s="13">
        <f t="shared" si="0"/>
        <v>0</v>
      </c>
    </row>
    <row r="11" spans="1:14" x14ac:dyDescent="0.25">
      <c r="A11" s="127"/>
      <c r="B11" s="122"/>
      <c r="C11" s="123"/>
      <c r="D11" s="123"/>
      <c r="E11" s="119"/>
      <c r="F11" s="120"/>
      <c r="G11" s="121"/>
      <c r="H11" s="128"/>
      <c r="I11" s="129"/>
      <c r="J11" s="128"/>
      <c r="K11" s="130"/>
      <c r="L11" s="128"/>
      <c r="M11" s="12">
        <f t="shared" si="0"/>
        <v>0</v>
      </c>
      <c r="N11" s="13">
        <f t="shared" si="0"/>
        <v>0</v>
      </c>
    </row>
    <row r="12" spans="1:14" x14ac:dyDescent="0.25">
      <c r="A12" s="127"/>
      <c r="B12" s="122"/>
      <c r="C12" s="123"/>
      <c r="D12" s="123"/>
      <c r="E12" s="119"/>
      <c r="F12" s="120"/>
      <c r="G12" s="121"/>
      <c r="H12" s="128"/>
      <c r="I12" s="129"/>
      <c r="J12" s="128"/>
      <c r="K12" s="130"/>
      <c r="L12" s="128"/>
      <c r="M12" s="12">
        <f t="shared" si="0"/>
        <v>0</v>
      </c>
      <c r="N12" s="13">
        <f t="shared" si="0"/>
        <v>0</v>
      </c>
    </row>
    <row r="13" spans="1:14" x14ac:dyDescent="0.25">
      <c r="A13" s="127"/>
      <c r="B13" s="122"/>
      <c r="C13" s="123"/>
      <c r="D13" s="123"/>
      <c r="E13" s="119"/>
      <c r="F13" s="120"/>
      <c r="G13" s="121"/>
      <c r="H13" s="128"/>
      <c r="I13" s="129"/>
      <c r="J13" s="128"/>
      <c r="K13" s="130"/>
      <c r="L13" s="128"/>
      <c r="M13" s="12">
        <f t="shared" si="0"/>
        <v>0</v>
      </c>
      <c r="N13" s="13">
        <f t="shared" si="0"/>
        <v>0</v>
      </c>
    </row>
    <row r="14" spans="1:14" x14ac:dyDescent="0.25">
      <c r="A14" s="127"/>
      <c r="B14" s="122"/>
      <c r="C14" s="123"/>
      <c r="D14" s="123"/>
      <c r="E14" s="119"/>
      <c r="F14" s="120"/>
      <c r="G14" s="121"/>
      <c r="H14" s="128"/>
      <c r="I14" s="129"/>
      <c r="J14" s="128"/>
      <c r="K14" s="130"/>
      <c r="L14" s="128"/>
      <c r="M14" s="12">
        <f t="shared" si="0"/>
        <v>0</v>
      </c>
      <c r="N14" s="13">
        <f t="shared" si="0"/>
        <v>0</v>
      </c>
    </row>
    <row r="15" spans="1:14" x14ac:dyDescent="0.25">
      <c r="A15" s="127"/>
      <c r="B15" s="122"/>
      <c r="C15" s="123"/>
      <c r="D15" s="123"/>
      <c r="E15" s="119"/>
      <c r="F15" s="120"/>
      <c r="G15" s="121"/>
      <c r="H15" s="128"/>
      <c r="I15" s="129"/>
      <c r="J15" s="128"/>
      <c r="K15" s="130"/>
      <c r="L15" s="128"/>
      <c r="M15" s="12">
        <f t="shared" si="0"/>
        <v>0</v>
      </c>
      <c r="N15" s="13">
        <f t="shared" si="0"/>
        <v>0</v>
      </c>
    </row>
    <row r="16" spans="1:14" x14ac:dyDescent="0.25">
      <c r="A16" s="127"/>
      <c r="B16" s="122"/>
      <c r="C16" s="123"/>
      <c r="D16" s="123"/>
      <c r="E16" s="119"/>
      <c r="F16" s="120"/>
      <c r="G16" s="121"/>
      <c r="H16" s="128"/>
      <c r="I16" s="129"/>
      <c r="J16" s="128"/>
      <c r="K16" s="130"/>
      <c r="L16" s="128"/>
      <c r="M16" s="12">
        <f t="shared" si="0"/>
        <v>0</v>
      </c>
      <c r="N16" s="13">
        <f t="shared" si="0"/>
        <v>0</v>
      </c>
    </row>
    <row r="17" spans="1:14" x14ac:dyDescent="0.25">
      <c r="A17" s="127"/>
      <c r="B17" s="122"/>
      <c r="C17" s="123"/>
      <c r="D17" s="123"/>
      <c r="E17" s="119"/>
      <c r="F17" s="120"/>
      <c r="G17" s="121"/>
      <c r="H17" s="128"/>
      <c r="I17" s="129"/>
      <c r="J17" s="128"/>
      <c r="K17" s="130"/>
      <c r="L17" s="128"/>
      <c r="M17" s="14">
        <f t="shared" si="0"/>
        <v>0</v>
      </c>
      <c r="N17" s="13">
        <f t="shared" si="0"/>
        <v>0</v>
      </c>
    </row>
    <row r="18" spans="1:14" ht="15.75" thickBot="1" x14ac:dyDescent="0.3">
      <c r="A18" s="36" t="s">
        <v>4</v>
      </c>
      <c r="B18" s="37"/>
      <c r="C18" s="43"/>
      <c r="D18" s="43"/>
      <c r="E18" s="8">
        <f>SUM(E6:E17)</f>
        <v>0</v>
      </c>
      <c r="F18" s="9">
        <f>SUM(F6:F17)</f>
        <v>0</v>
      </c>
      <c r="G18" s="11">
        <f t="shared" ref="G18:N18" si="1">SUM(G6:G17)</f>
        <v>0</v>
      </c>
      <c r="H18" s="9">
        <f t="shared" si="1"/>
        <v>0</v>
      </c>
      <c r="I18" s="11">
        <f t="shared" si="1"/>
        <v>0</v>
      </c>
      <c r="J18" s="9">
        <f t="shared" si="1"/>
        <v>0</v>
      </c>
      <c r="K18" s="11">
        <f t="shared" si="1"/>
        <v>0</v>
      </c>
      <c r="L18" s="9">
        <f t="shared" si="1"/>
        <v>0</v>
      </c>
      <c r="M18" s="11">
        <f t="shared" si="1"/>
        <v>0</v>
      </c>
      <c r="N18" s="15">
        <f t="shared" si="1"/>
        <v>0</v>
      </c>
    </row>
    <row r="20" spans="1:14" ht="15.75" thickBot="1" x14ac:dyDescent="0.3"/>
    <row r="21" spans="1:14" s="170" customFormat="1" ht="27.75" customHeight="1" thickBot="1" x14ac:dyDescent="0.3">
      <c r="A21" s="266" t="s">
        <v>68</v>
      </c>
      <c r="B21" s="267"/>
      <c r="C21" s="169" t="s">
        <v>7</v>
      </c>
    </row>
    <row r="22" spans="1:14" ht="44.25" customHeight="1" thickBot="1" x14ac:dyDescent="0.3">
      <c r="A22" s="41" t="s">
        <v>28</v>
      </c>
      <c r="B22" s="42" t="s">
        <v>72</v>
      </c>
      <c r="C22" s="40" t="s">
        <v>95</v>
      </c>
    </row>
    <row r="23" spans="1:14" x14ac:dyDescent="0.25">
      <c r="A23" s="116"/>
      <c r="B23" s="117"/>
      <c r="C23" s="131"/>
    </row>
    <row r="24" spans="1:14" x14ac:dyDescent="0.25">
      <c r="A24" s="116"/>
      <c r="B24" s="122"/>
      <c r="C24" s="131"/>
    </row>
    <row r="25" spans="1:14" x14ac:dyDescent="0.25">
      <c r="A25" s="124"/>
      <c r="B25" s="125"/>
      <c r="C25" s="131"/>
    </row>
    <row r="26" spans="1:14" x14ac:dyDescent="0.25">
      <c r="A26" s="127"/>
      <c r="B26" s="122"/>
      <c r="C26" s="131"/>
    </row>
    <row r="27" spans="1:14" x14ac:dyDescent="0.25">
      <c r="A27" s="127"/>
      <c r="B27" s="122"/>
      <c r="C27" s="131"/>
    </row>
    <row r="28" spans="1:14" x14ac:dyDescent="0.25">
      <c r="A28" s="127"/>
      <c r="B28" s="122"/>
      <c r="C28" s="131"/>
    </row>
    <row r="29" spans="1:14" x14ac:dyDescent="0.25">
      <c r="A29" s="127"/>
      <c r="B29" s="122"/>
      <c r="C29" s="131"/>
    </row>
    <row r="30" spans="1:14" x14ac:dyDescent="0.25">
      <c r="A30" s="127"/>
      <c r="B30" s="122"/>
      <c r="C30" s="131"/>
    </row>
    <row r="31" spans="1:14" x14ac:dyDescent="0.25">
      <c r="A31" s="127"/>
      <c r="B31" s="122"/>
      <c r="C31" s="131"/>
    </row>
    <row r="32" spans="1:14" x14ac:dyDescent="0.25">
      <c r="A32" s="127"/>
      <c r="B32" s="122"/>
      <c r="C32" s="131"/>
    </row>
    <row r="33" spans="1:14" x14ac:dyDescent="0.25">
      <c r="A33" s="127"/>
      <c r="B33" s="122"/>
      <c r="C33" s="131"/>
    </row>
    <row r="34" spans="1:14" x14ac:dyDescent="0.25">
      <c r="A34" s="127"/>
      <c r="B34" s="122"/>
      <c r="C34" s="131"/>
    </row>
    <row r="35" spans="1:14" ht="15.75" thickBot="1" x14ac:dyDescent="0.3">
      <c r="A35" s="36" t="s">
        <v>4</v>
      </c>
      <c r="B35" s="37"/>
      <c r="C35" s="45">
        <f>SUM(C23:C34)</f>
        <v>0</v>
      </c>
    </row>
    <row r="39" spans="1:14" ht="18.75" x14ac:dyDescent="0.3">
      <c r="A39" s="186" t="s">
        <v>84</v>
      </c>
      <c r="B39" s="187"/>
      <c r="C39" s="187"/>
      <c r="D39" s="187"/>
      <c r="E39" s="187"/>
      <c r="F39" s="187"/>
      <c r="G39" s="187"/>
      <c r="H39" s="187"/>
      <c r="I39" s="187"/>
      <c r="J39" s="187"/>
      <c r="K39" s="187"/>
      <c r="L39" s="187"/>
      <c r="M39" s="187"/>
      <c r="N39" s="187"/>
    </row>
    <row r="41" spans="1:14" ht="15.75" thickBot="1" x14ac:dyDescent="0.3"/>
    <row r="42" spans="1:14" ht="15.75" thickBot="1" x14ac:dyDescent="0.3">
      <c r="A42" s="268" t="s">
        <v>23</v>
      </c>
      <c r="B42" s="269"/>
      <c r="C42" s="269"/>
      <c r="D42" s="270"/>
      <c r="E42" s="271" t="s">
        <v>92</v>
      </c>
      <c r="F42" s="272"/>
      <c r="G42" s="264" t="s">
        <v>91</v>
      </c>
      <c r="H42" s="265"/>
      <c r="I42" s="264" t="s">
        <v>88</v>
      </c>
      <c r="J42" s="265"/>
      <c r="K42" s="264" t="s">
        <v>90</v>
      </c>
      <c r="L42" s="265"/>
      <c r="M42" s="264" t="s">
        <v>10</v>
      </c>
      <c r="N42" s="265"/>
    </row>
    <row r="43" spans="1:14" ht="43.5" thickBot="1" x14ac:dyDescent="0.3">
      <c r="A43" s="33" t="s">
        <v>28</v>
      </c>
      <c r="B43" s="38" t="s">
        <v>29</v>
      </c>
      <c r="C43" s="39" t="s">
        <v>33</v>
      </c>
      <c r="D43" s="39" t="s">
        <v>30</v>
      </c>
      <c r="E43" s="44" t="s">
        <v>0</v>
      </c>
      <c r="F43" s="32" t="s">
        <v>31</v>
      </c>
      <c r="G43" s="5" t="s">
        <v>0</v>
      </c>
      <c r="H43" s="6" t="s">
        <v>77</v>
      </c>
      <c r="I43" s="5" t="s">
        <v>0</v>
      </c>
      <c r="J43" s="6" t="s">
        <v>1</v>
      </c>
      <c r="K43" s="5" t="s">
        <v>0</v>
      </c>
      <c r="L43" s="6" t="s">
        <v>1</v>
      </c>
      <c r="M43" s="5" t="s">
        <v>0</v>
      </c>
      <c r="N43" s="6" t="s">
        <v>1</v>
      </c>
    </row>
    <row r="44" spans="1:14" x14ac:dyDescent="0.25">
      <c r="A44" s="116">
        <f>A6</f>
        <v>0</v>
      </c>
      <c r="B44" s="117">
        <f t="shared" ref="B44:D44" si="2">B6</f>
        <v>0</v>
      </c>
      <c r="C44" s="118">
        <f t="shared" si="2"/>
        <v>0</v>
      </c>
      <c r="D44" s="118">
        <f t="shared" si="2"/>
        <v>0</v>
      </c>
      <c r="E44" s="119">
        <f>E6/Hoja2!$B$3</f>
        <v>0</v>
      </c>
      <c r="F44" s="120">
        <f>F6/Hoja2!$B$3</f>
        <v>0</v>
      </c>
      <c r="G44" s="121">
        <f>G6/Hoja2!$B$3</f>
        <v>0</v>
      </c>
      <c r="H44" s="128">
        <f>H6/Hoja2!$B$3</f>
        <v>0</v>
      </c>
      <c r="I44" s="129">
        <f>I6/Hoja2!$B$3</f>
        <v>0</v>
      </c>
      <c r="J44" s="128">
        <f>J6/Hoja2!$B$3</f>
        <v>0</v>
      </c>
      <c r="K44" s="130">
        <f>K6/Hoja2!$B$3</f>
        <v>0</v>
      </c>
      <c r="L44" s="128">
        <f>L6/Hoja2!$B$3</f>
        <v>0</v>
      </c>
      <c r="M44" s="12">
        <f>E44+G44+I44+K44</f>
        <v>0</v>
      </c>
      <c r="N44" s="13">
        <f>F44+H44+J44+L44</f>
        <v>0</v>
      </c>
    </row>
    <row r="45" spans="1:14" x14ac:dyDescent="0.25">
      <c r="A45" s="116">
        <f t="shared" ref="A45:D55" si="3">A7</f>
        <v>0</v>
      </c>
      <c r="B45" s="122">
        <f t="shared" si="3"/>
        <v>0</v>
      </c>
      <c r="C45" s="123">
        <f t="shared" si="3"/>
        <v>0</v>
      </c>
      <c r="D45" s="123">
        <f t="shared" si="3"/>
        <v>0</v>
      </c>
      <c r="E45" s="119">
        <f>E7/Hoja2!$B$3</f>
        <v>0</v>
      </c>
      <c r="F45" s="120">
        <f>F7/Hoja2!$B$3</f>
        <v>0</v>
      </c>
      <c r="G45" s="121">
        <f>G7/Hoja2!$B$3</f>
        <v>0</v>
      </c>
      <c r="H45" s="128">
        <f>H7/Hoja2!$B$3</f>
        <v>0</v>
      </c>
      <c r="I45" s="129">
        <f>I7/Hoja2!$B$3</f>
        <v>0</v>
      </c>
      <c r="J45" s="128">
        <f>J7/Hoja2!$B$3</f>
        <v>0</v>
      </c>
      <c r="K45" s="130">
        <f>K7/Hoja2!$B$3</f>
        <v>0</v>
      </c>
      <c r="L45" s="128">
        <f>L7/Hoja2!$B$3</f>
        <v>0</v>
      </c>
      <c r="M45" s="12">
        <f t="shared" ref="M45:M55" si="4">E45+G45+I45+K45</f>
        <v>0</v>
      </c>
      <c r="N45" s="13">
        <f t="shared" ref="N45:N55" si="5">F45+H45+J45+L45</f>
        <v>0</v>
      </c>
    </row>
    <row r="46" spans="1:14" x14ac:dyDescent="0.25">
      <c r="A46" s="124">
        <f t="shared" si="3"/>
        <v>0</v>
      </c>
      <c r="B46" s="125">
        <f t="shared" si="3"/>
        <v>0</v>
      </c>
      <c r="C46" s="126">
        <f t="shared" si="3"/>
        <v>0</v>
      </c>
      <c r="D46" s="126">
        <f t="shared" si="3"/>
        <v>0</v>
      </c>
      <c r="E46" s="119">
        <f>E8/Hoja2!$B$3</f>
        <v>0</v>
      </c>
      <c r="F46" s="120">
        <f>F8/Hoja2!$B$3</f>
        <v>0</v>
      </c>
      <c r="G46" s="121">
        <f>G8/Hoja2!$B$3</f>
        <v>0</v>
      </c>
      <c r="H46" s="128">
        <f>H8/Hoja2!$B$3</f>
        <v>0</v>
      </c>
      <c r="I46" s="129">
        <f>I8/Hoja2!$B$3</f>
        <v>0</v>
      </c>
      <c r="J46" s="128">
        <f>J8/Hoja2!$B$3</f>
        <v>0</v>
      </c>
      <c r="K46" s="130">
        <f>K8/Hoja2!$B$3</f>
        <v>0</v>
      </c>
      <c r="L46" s="128">
        <f>L8/Hoja2!$B$3</f>
        <v>0</v>
      </c>
      <c r="M46" s="12">
        <f t="shared" si="4"/>
        <v>0</v>
      </c>
      <c r="N46" s="13">
        <f t="shared" si="5"/>
        <v>0</v>
      </c>
    </row>
    <row r="47" spans="1:14" x14ac:dyDescent="0.25">
      <c r="A47" s="127">
        <f t="shared" si="3"/>
        <v>0</v>
      </c>
      <c r="B47" s="122">
        <f t="shared" si="3"/>
        <v>0</v>
      </c>
      <c r="C47" s="123">
        <f t="shared" si="3"/>
        <v>0</v>
      </c>
      <c r="D47" s="123">
        <f t="shared" si="3"/>
        <v>0</v>
      </c>
      <c r="E47" s="119">
        <f>E9/Hoja2!$B$3</f>
        <v>0</v>
      </c>
      <c r="F47" s="120">
        <f>F9/Hoja2!$B$3</f>
        <v>0</v>
      </c>
      <c r="G47" s="121">
        <f>G9/Hoja2!$B$3</f>
        <v>0</v>
      </c>
      <c r="H47" s="128">
        <f>H9/Hoja2!$B$3</f>
        <v>0</v>
      </c>
      <c r="I47" s="129">
        <f>I9/Hoja2!$B$3</f>
        <v>0</v>
      </c>
      <c r="J47" s="128">
        <f>J9/Hoja2!$B$3</f>
        <v>0</v>
      </c>
      <c r="K47" s="130">
        <f>K9/Hoja2!$B$3</f>
        <v>0</v>
      </c>
      <c r="L47" s="128">
        <f>L9/Hoja2!$B$3</f>
        <v>0</v>
      </c>
      <c r="M47" s="12">
        <f t="shared" si="4"/>
        <v>0</v>
      </c>
      <c r="N47" s="13">
        <f t="shared" si="5"/>
        <v>0</v>
      </c>
    </row>
    <row r="48" spans="1:14" x14ac:dyDescent="0.25">
      <c r="A48" s="127">
        <f t="shared" si="3"/>
        <v>0</v>
      </c>
      <c r="B48" s="122">
        <f t="shared" si="3"/>
        <v>0</v>
      </c>
      <c r="C48" s="123">
        <f t="shared" si="3"/>
        <v>0</v>
      </c>
      <c r="D48" s="123">
        <f t="shared" si="3"/>
        <v>0</v>
      </c>
      <c r="E48" s="119">
        <f>E10/Hoja2!$B$3</f>
        <v>0</v>
      </c>
      <c r="F48" s="120">
        <f>F10/Hoja2!$B$3</f>
        <v>0</v>
      </c>
      <c r="G48" s="121">
        <f>G10/Hoja2!$B$3</f>
        <v>0</v>
      </c>
      <c r="H48" s="128">
        <f>H10/Hoja2!$B$3</f>
        <v>0</v>
      </c>
      <c r="I48" s="129">
        <f>I10/Hoja2!$B$3</f>
        <v>0</v>
      </c>
      <c r="J48" s="128">
        <f>J10/Hoja2!$B$3</f>
        <v>0</v>
      </c>
      <c r="K48" s="130">
        <f>K10/Hoja2!$B$3</f>
        <v>0</v>
      </c>
      <c r="L48" s="128">
        <f>L10/Hoja2!$B$3</f>
        <v>0</v>
      </c>
      <c r="M48" s="12">
        <f t="shared" si="4"/>
        <v>0</v>
      </c>
      <c r="N48" s="13">
        <f t="shared" si="5"/>
        <v>0</v>
      </c>
    </row>
    <row r="49" spans="1:14" x14ac:dyDescent="0.25">
      <c r="A49" s="127">
        <f t="shared" si="3"/>
        <v>0</v>
      </c>
      <c r="B49" s="122">
        <f t="shared" si="3"/>
        <v>0</v>
      </c>
      <c r="C49" s="123">
        <f t="shared" si="3"/>
        <v>0</v>
      </c>
      <c r="D49" s="123">
        <f t="shared" si="3"/>
        <v>0</v>
      </c>
      <c r="E49" s="119">
        <f>E11/Hoja2!$B$3</f>
        <v>0</v>
      </c>
      <c r="F49" s="120">
        <f>F11/Hoja2!$B$3</f>
        <v>0</v>
      </c>
      <c r="G49" s="121">
        <f>G11/Hoja2!$B$3</f>
        <v>0</v>
      </c>
      <c r="H49" s="128">
        <f>H11/Hoja2!$B$3</f>
        <v>0</v>
      </c>
      <c r="I49" s="129">
        <f>I11/Hoja2!$B$3</f>
        <v>0</v>
      </c>
      <c r="J49" s="128">
        <f>J11/Hoja2!$B$3</f>
        <v>0</v>
      </c>
      <c r="K49" s="130">
        <f>K11/Hoja2!$B$3</f>
        <v>0</v>
      </c>
      <c r="L49" s="128">
        <f>L11/Hoja2!$B$3</f>
        <v>0</v>
      </c>
      <c r="M49" s="12">
        <f t="shared" si="4"/>
        <v>0</v>
      </c>
      <c r="N49" s="13">
        <f t="shared" si="5"/>
        <v>0</v>
      </c>
    </row>
    <row r="50" spans="1:14" x14ac:dyDescent="0.25">
      <c r="A50" s="127">
        <f t="shared" si="3"/>
        <v>0</v>
      </c>
      <c r="B50" s="122">
        <f t="shared" si="3"/>
        <v>0</v>
      </c>
      <c r="C50" s="123">
        <f t="shared" si="3"/>
        <v>0</v>
      </c>
      <c r="D50" s="123">
        <f t="shared" si="3"/>
        <v>0</v>
      </c>
      <c r="E50" s="119">
        <f>E12/Hoja2!$B$3</f>
        <v>0</v>
      </c>
      <c r="F50" s="120">
        <f>F12/Hoja2!$B$3</f>
        <v>0</v>
      </c>
      <c r="G50" s="121">
        <f>G12/Hoja2!$B$3</f>
        <v>0</v>
      </c>
      <c r="H50" s="128">
        <f>H12/Hoja2!$B$3</f>
        <v>0</v>
      </c>
      <c r="I50" s="129">
        <f>I12/Hoja2!$B$3</f>
        <v>0</v>
      </c>
      <c r="J50" s="128">
        <f>J12/Hoja2!$B$3</f>
        <v>0</v>
      </c>
      <c r="K50" s="130">
        <f>K12/Hoja2!$B$3</f>
        <v>0</v>
      </c>
      <c r="L50" s="128">
        <f>L12/Hoja2!$B$3</f>
        <v>0</v>
      </c>
      <c r="M50" s="12">
        <f t="shared" si="4"/>
        <v>0</v>
      </c>
      <c r="N50" s="13">
        <f t="shared" si="5"/>
        <v>0</v>
      </c>
    </row>
    <row r="51" spans="1:14" x14ac:dyDescent="0.25">
      <c r="A51" s="127">
        <f t="shared" si="3"/>
        <v>0</v>
      </c>
      <c r="B51" s="122">
        <f t="shared" si="3"/>
        <v>0</v>
      </c>
      <c r="C51" s="123">
        <f t="shared" si="3"/>
        <v>0</v>
      </c>
      <c r="D51" s="123">
        <f t="shared" si="3"/>
        <v>0</v>
      </c>
      <c r="E51" s="119">
        <f>E13/Hoja2!$B$3</f>
        <v>0</v>
      </c>
      <c r="F51" s="120">
        <f>F13/Hoja2!$B$3</f>
        <v>0</v>
      </c>
      <c r="G51" s="121">
        <f>G13/Hoja2!$B$3</f>
        <v>0</v>
      </c>
      <c r="H51" s="128">
        <f>H13/Hoja2!$B$3</f>
        <v>0</v>
      </c>
      <c r="I51" s="129">
        <f>I13/Hoja2!$B$3</f>
        <v>0</v>
      </c>
      <c r="J51" s="128">
        <f>J13/Hoja2!$B$3</f>
        <v>0</v>
      </c>
      <c r="K51" s="130">
        <f>K13/Hoja2!$B$3</f>
        <v>0</v>
      </c>
      <c r="L51" s="128">
        <f>L13/Hoja2!$B$3</f>
        <v>0</v>
      </c>
      <c r="M51" s="12">
        <f t="shared" si="4"/>
        <v>0</v>
      </c>
      <c r="N51" s="13">
        <f t="shared" si="5"/>
        <v>0</v>
      </c>
    </row>
    <row r="52" spans="1:14" x14ac:dyDescent="0.25">
      <c r="A52" s="127">
        <f t="shared" si="3"/>
        <v>0</v>
      </c>
      <c r="B52" s="122">
        <f t="shared" si="3"/>
        <v>0</v>
      </c>
      <c r="C52" s="123">
        <f t="shared" si="3"/>
        <v>0</v>
      </c>
      <c r="D52" s="123">
        <f t="shared" si="3"/>
        <v>0</v>
      </c>
      <c r="E52" s="119">
        <f>E14/Hoja2!$B$3</f>
        <v>0</v>
      </c>
      <c r="F52" s="120">
        <f>F14/Hoja2!$B$3</f>
        <v>0</v>
      </c>
      <c r="G52" s="121">
        <f>G14/Hoja2!$B$3</f>
        <v>0</v>
      </c>
      <c r="H52" s="128">
        <f>H14/Hoja2!$B$3</f>
        <v>0</v>
      </c>
      <c r="I52" s="129">
        <f>I14/Hoja2!$B$3</f>
        <v>0</v>
      </c>
      <c r="J52" s="128">
        <f>J14/Hoja2!$B$3</f>
        <v>0</v>
      </c>
      <c r="K52" s="130">
        <f>K14/Hoja2!$B$3</f>
        <v>0</v>
      </c>
      <c r="L52" s="128">
        <f>L14/Hoja2!$B$3</f>
        <v>0</v>
      </c>
      <c r="M52" s="12">
        <f t="shared" si="4"/>
        <v>0</v>
      </c>
      <c r="N52" s="13">
        <f t="shared" si="5"/>
        <v>0</v>
      </c>
    </row>
    <row r="53" spans="1:14" x14ac:dyDescent="0.25">
      <c r="A53" s="127">
        <f t="shared" si="3"/>
        <v>0</v>
      </c>
      <c r="B53" s="122">
        <f t="shared" si="3"/>
        <v>0</v>
      </c>
      <c r="C53" s="123">
        <f t="shared" si="3"/>
        <v>0</v>
      </c>
      <c r="D53" s="123">
        <f t="shared" si="3"/>
        <v>0</v>
      </c>
      <c r="E53" s="119">
        <f>E15/Hoja2!$B$3</f>
        <v>0</v>
      </c>
      <c r="F53" s="120">
        <f>F15/Hoja2!$B$3</f>
        <v>0</v>
      </c>
      <c r="G53" s="121">
        <f>G15/Hoja2!$B$3</f>
        <v>0</v>
      </c>
      <c r="H53" s="128">
        <f>H15/Hoja2!$B$3</f>
        <v>0</v>
      </c>
      <c r="I53" s="129">
        <f>I15/Hoja2!$B$3</f>
        <v>0</v>
      </c>
      <c r="J53" s="128">
        <f>J15/Hoja2!$B$3</f>
        <v>0</v>
      </c>
      <c r="K53" s="130">
        <f>K15/Hoja2!$B$3</f>
        <v>0</v>
      </c>
      <c r="L53" s="128">
        <f>L15/Hoja2!$B$3</f>
        <v>0</v>
      </c>
      <c r="M53" s="12">
        <f t="shared" si="4"/>
        <v>0</v>
      </c>
      <c r="N53" s="13">
        <f t="shared" si="5"/>
        <v>0</v>
      </c>
    </row>
    <row r="54" spans="1:14" x14ac:dyDescent="0.25">
      <c r="A54" s="127">
        <f t="shared" si="3"/>
        <v>0</v>
      </c>
      <c r="B54" s="122">
        <f t="shared" si="3"/>
        <v>0</v>
      </c>
      <c r="C54" s="123">
        <f t="shared" si="3"/>
        <v>0</v>
      </c>
      <c r="D54" s="123">
        <f t="shared" si="3"/>
        <v>0</v>
      </c>
      <c r="E54" s="119">
        <f>E16/Hoja2!$B$3</f>
        <v>0</v>
      </c>
      <c r="F54" s="120">
        <f>F16/Hoja2!$B$3</f>
        <v>0</v>
      </c>
      <c r="G54" s="121">
        <f>G16/Hoja2!$B$3</f>
        <v>0</v>
      </c>
      <c r="H54" s="128">
        <f>H16/Hoja2!$B$3</f>
        <v>0</v>
      </c>
      <c r="I54" s="129">
        <f>I16/Hoja2!$B$3</f>
        <v>0</v>
      </c>
      <c r="J54" s="128">
        <f>J16/Hoja2!$B$3</f>
        <v>0</v>
      </c>
      <c r="K54" s="130">
        <f>K16/Hoja2!$B$3</f>
        <v>0</v>
      </c>
      <c r="L54" s="128">
        <f>L16/Hoja2!$B$3</f>
        <v>0</v>
      </c>
      <c r="M54" s="12">
        <f t="shared" si="4"/>
        <v>0</v>
      </c>
      <c r="N54" s="13">
        <f t="shared" si="5"/>
        <v>0</v>
      </c>
    </row>
    <row r="55" spans="1:14" x14ac:dyDescent="0.25">
      <c r="A55" s="127">
        <f t="shared" si="3"/>
        <v>0</v>
      </c>
      <c r="B55" s="122">
        <f t="shared" si="3"/>
        <v>0</v>
      </c>
      <c r="C55" s="123">
        <f t="shared" si="3"/>
        <v>0</v>
      </c>
      <c r="D55" s="123">
        <f t="shared" si="3"/>
        <v>0</v>
      </c>
      <c r="E55" s="119">
        <f>E17/Hoja2!$B$3</f>
        <v>0</v>
      </c>
      <c r="F55" s="120">
        <f>F17/Hoja2!$B$3</f>
        <v>0</v>
      </c>
      <c r="G55" s="121">
        <f>G17/Hoja2!$B$3</f>
        <v>0</v>
      </c>
      <c r="H55" s="128">
        <f>H17/Hoja2!$B$3</f>
        <v>0</v>
      </c>
      <c r="I55" s="129">
        <f>I17/Hoja2!$B$3</f>
        <v>0</v>
      </c>
      <c r="J55" s="128">
        <f>J17/Hoja2!$B$3</f>
        <v>0</v>
      </c>
      <c r="K55" s="130">
        <f>K17/Hoja2!$B$3</f>
        <v>0</v>
      </c>
      <c r="L55" s="128">
        <f>L17/Hoja2!$B$3</f>
        <v>0</v>
      </c>
      <c r="M55" s="14">
        <f t="shared" si="4"/>
        <v>0</v>
      </c>
      <c r="N55" s="13">
        <f t="shared" si="5"/>
        <v>0</v>
      </c>
    </row>
    <row r="56" spans="1:14" ht="15.75" thickBot="1" x14ac:dyDescent="0.3">
      <c r="A56" s="36" t="s">
        <v>4</v>
      </c>
      <c r="B56" s="37"/>
      <c r="C56" s="43"/>
      <c r="D56" s="43"/>
      <c r="E56" s="8">
        <f>SUM(E44:E55)</f>
        <v>0</v>
      </c>
      <c r="F56" s="9">
        <f>SUM(F44:F55)</f>
        <v>0</v>
      </c>
      <c r="G56" s="11">
        <f t="shared" ref="G56:N56" si="6">SUM(G44:G55)</f>
        <v>0</v>
      </c>
      <c r="H56" s="9">
        <f t="shared" si="6"/>
        <v>0</v>
      </c>
      <c r="I56" s="11">
        <f t="shared" si="6"/>
        <v>0</v>
      </c>
      <c r="J56" s="9">
        <f t="shared" si="6"/>
        <v>0</v>
      </c>
      <c r="K56" s="11">
        <f t="shared" si="6"/>
        <v>0</v>
      </c>
      <c r="L56" s="9">
        <f t="shared" si="6"/>
        <v>0</v>
      </c>
      <c r="M56" s="11">
        <f t="shared" si="6"/>
        <v>0</v>
      </c>
      <c r="N56" s="15">
        <f t="shared" si="6"/>
        <v>0</v>
      </c>
    </row>
    <row r="58" spans="1:14" ht="15.75" thickBot="1" x14ac:dyDescent="0.3"/>
    <row r="59" spans="1:14" ht="37.5" customHeight="1" thickBot="1" x14ac:dyDescent="0.3">
      <c r="A59" s="266" t="s">
        <v>68</v>
      </c>
      <c r="B59" s="267"/>
      <c r="C59" s="169" t="s">
        <v>7</v>
      </c>
      <c r="D59" s="170"/>
      <c r="E59" s="170"/>
      <c r="F59" s="170"/>
      <c r="G59" s="170"/>
      <c r="H59" s="170"/>
      <c r="I59" s="170"/>
      <c r="J59" s="170"/>
      <c r="K59" s="170"/>
      <c r="L59" s="170"/>
      <c r="M59" s="170"/>
      <c r="N59" s="170"/>
    </row>
    <row r="60" spans="1:14" ht="29.25" thickBot="1" x14ac:dyDescent="0.3">
      <c r="A60" s="41" t="s">
        <v>28</v>
      </c>
      <c r="B60" s="42" t="s">
        <v>72</v>
      </c>
      <c r="C60" s="40" t="s">
        <v>69</v>
      </c>
    </row>
    <row r="61" spans="1:14" x14ac:dyDescent="0.25">
      <c r="A61" s="116">
        <f>A23</f>
        <v>0</v>
      </c>
      <c r="B61" s="117">
        <f t="shared" ref="B61:B72" si="7">B23</f>
        <v>0</v>
      </c>
      <c r="C61" s="131">
        <f>C23/Hoja2!$B$3</f>
        <v>0</v>
      </c>
    </row>
    <row r="62" spans="1:14" x14ac:dyDescent="0.25">
      <c r="A62" s="116">
        <f t="shared" ref="A62:A72" si="8">A24</f>
        <v>0</v>
      </c>
      <c r="B62" s="122">
        <f t="shared" si="7"/>
        <v>0</v>
      </c>
      <c r="C62" s="131">
        <f>C24/Hoja2!$B$3</f>
        <v>0</v>
      </c>
    </row>
    <row r="63" spans="1:14" x14ac:dyDescent="0.25">
      <c r="A63" s="124">
        <f t="shared" si="8"/>
        <v>0</v>
      </c>
      <c r="B63" s="125">
        <f t="shared" si="7"/>
        <v>0</v>
      </c>
      <c r="C63" s="131">
        <f>C25/Hoja2!$B$3</f>
        <v>0</v>
      </c>
    </row>
    <row r="64" spans="1:14" x14ac:dyDescent="0.25">
      <c r="A64" s="127">
        <f t="shared" si="8"/>
        <v>0</v>
      </c>
      <c r="B64" s="122">
        <f t="shared" si="7"/>
        <v>0</v>
      </c>
      <c r="C64" s="131">
        <f>C26/Hoja2!$B$3</f>
        <v>0</v>
      </c>
    </row>
    <row r="65" spans="1:3" x14ac:dyDescent="0.25">
      <c r="A65" s="127">
        <f t="shared" si="8"/>
        <v>0</v>
      </c>
      <c r="B65" s="122">
        <f t="shared" si="7"/>
        <v>0</v>
      </c>
      <c r="C65" s="131">
        <f>C27/Hoja2!$B$3</f>
        <v>0</v>
      </c>
    </row>
    <row r="66" spans="1:3" x14ac:dyDescent="0.25">
      <c r="A66" s="127">
        <f t="shared" si="8"/>
        <v>0</v>
      </c>
      <c r="B66" s="122">
        <f t="shared" si="7"/>
        <v>0</v>
      </c>
      <c r="C66" s="131">
        <f>C28/Hoja2!$B$3</f>
        <v>0</v>
      </c>
    </row>
    <row r="67" spans="1:3" x14ac:dyDescent="0.25">
      <c r="A67" s="127">
        <f t="shared" si="8"/>
        <v>0</v>
      </c>
      <c r="B67" s="122">
        <f t="shared" si="7"/>
        <v>0</v>
      </c>
      <c r="C67" s="131">
        <f>C29/Hoja2!$B$3</f>
        <v>0</v>
      </c>
    </row>
    <row r="68" spans="1:3" x14ac:dyDescent="0.25">
      <c r="A68" s="127">
        <f t="shared" si="8"/>
        <v>0</v>
      </c>
      <c r="B68" s="122">
        <f t="shared" si="7"/>
        <v>0</v>
      </c>
      <c r="C68" s="131">
        <f>C30/Hoja2!$B$3</f>
        <v>0</v>
      </c>
    </row>
    <row r="69" spans="1:3" x14ac:dyDescent="0.25">
      <c r="A69" s="127">
        <f t="shared" si="8"/>
        <v>0</v>
      </c>
      <c r="B69" s="122">
        <f t="shared" si="7"/>
        <v>0</v>
      </c>
      <c r="C69" s="131">
        <f>C31/Hoja2!$B$3</f>
        <v>0</v>
      </c>
    </row>
    <row r="70" spans="1:3" x14ac:dyDescent="0.25">
      <c r="A70" s="127">
        <f t="shared" si="8"/>
        <v>0</v>
      </c>
      <c r="B70" s="122">
        <f t="shared" si="7"/>
        <v>0</v>
      </c>
      <c r="C70" s="131">
        <f>C32/Hoja2!$B$3</f>
        <v>0</v>
      </c>
    </row>
    <row r="71" spans="1:3" x14ac:dyDescent="0.25">
      <c r="A71" s="127">
        <f t="shared" si="8"/>
        <v>0</v>
      </c>
      <c r="B71" s="122">
        <f t="shared" si="7"/>
        <v>0</v>
      </c>
      <c r="C71" s="131">
        <f>C33/Hoja2!$B$3</f>
        <v>0</v>
      </c>
    </row>
    <row r="72" spans="1:3" x14ac:dyDescent="0.25">
      <c r="A72" s="127">
        <f t="shared" si="8"/>
        <v>0</v>
      </c>
      <c r="B72" s="122">
        <f t="shared" si="7"/>
        <v>0</v>
      </c>
      <c r="C72" s="131">
        <f>C34/Hoja2!$B$3</f>
        <v>0</v>
      </c>
    </row>
    <row r="73" spans="1:3" ht="15.75" thickBot="1" x14ac:dyDescent="0.3">
      <c r="A73" s="36" t="s">
        <v>4</v>
      </c>
      <c r="B73" s="37"/>
      <c r="C73" s="45">
        <f>SUM(C61:C72)</f>
        <v>0</v>
      </c>
    </row>
  </sheetData>
  <mergeCells count="14">
    <mergeCell ref="K4:L4"/>
    <mergeCell ref="M4:N4"/>
    <mergeCell ref="A4:D4"/>
    <mergeCell ref="A21:B21"/>
    <mergeCell ref="E4:F4"/>
    <mergeCell ref="G4:H4"/>
    <mergeCell ref="I4:J4"/>
    <mergeCell ref="M42:N42"/>
    <mergeCell ref="A59:B59"/>
    <mergeCell ref="A42:D42"/>
    <mergeCell ref="E42:F42"/>
    <mergeCell ref="G42:H42"/>
    <mergeCell ref="I42:J42"/>
    <mergeCell ref="K42:L4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zoomScale="80" zoomScaleNormal="80" workbookViewId="0">
      <selection activeCell="I55" sqref="I55"/>
    </sheetView>
  </sheetViews>
  <sheetFormatPr baseColWidth="10" defaultRowHeight="15" x14ac:dyDescent="0.25"/>
  <cols>
    <col min="1" max="1" width="30.42578125" customWidth="1"/>
    <col min="2" max="2" width="15.28515625" customWidth="1"/>
    <col min="3" max="12" width="16.42578125" customWidth="1"/>
  </cols>
  <sheetData>
    <row r="1" spans="1:12" x14ac:dyDescent="0.25">
      <c r="A1" s="16" t="s">
        <v>34</v>
      </c>
      <c r="B1" s="16"/>
    </row>
    <row r="3" spans="1:12" ht="15.75" thickBot="1" x14ac:dyDescent="0.3"/>
    <row r="4" spans="1:12" ht="15.75" thickBot="1" x14ac:dyDescent="0.3">
      <c r="A4" s="273" t="s">
        <v>37</v>
      </c>
      <c r="B4" s="274"/>
      <c r="C4" s="271" t="s">
        <v>76</v>
      </c>
      <c r="D4" s="272"/>
      <c r="E4" s="264" t="s">
        <v>78</v>
      </c>
      <c r="F4" s="265"/>
      <c r="G4" s="264" t="s">
        <v>79</v>
      </c>
      <c r="H4" s="265"/>
      <c r="I4" s="264" t="s">
        <v>80</v>
      </c>
      <c r="J4" s="265"/>
      <c r="K4" s="264" t="s">
        <v>10</v>
      </c>
      <c r="L4" s="265"/>
    </row>
    <row r="5" spans="1:12" ht="15.75" thickBot="1" x14ac:dyDescent="0.3">
      <c r="A5" s="18" t="s">
        <v>35</v>
      </c>
      <c r="B5" s="31" t="s">
        <v>36</v>
      </c>
      <c r="C5" s="30" t="s">
        <v>0</v>
      </c>
      <c r="D5" s="4" t="s">
        <v>1</v>
      </c>
      <c r="E5" s="5" t="s">
        <v>0</v>
      </c>
      <c r="F5" s="6" t="s">
        <v>1</v>
      </c>
      <c r="G5" s="5" t="s">
        <v>0</v>
      </c>
      <c r="H5" s="6" t="s">
        <v>1</v>
      </c>
      <c r="I5" s="5" t="s">
        <v>0</v>
      </c>
      <c r="J5" s="6" t="s">
        <v>1</v>
      </c>
      <c r="K5" s="5" t="s">
        <v>0</v>
      </c>
      <c r="L5" s="6" t="s">
        <v>1</v>
      </c>
    </row>
    <row r="6" spans="1:12" x14ac:dyDescent="0.25">
      <c r="A6" s="132"/>
      <c r="B6" s="133"/>
      <c r="C6" s="137"/>
      <c r="D6" s="120"/>
      <c r="E6" s="121"/>
      <c r="F6" s="10"/>
      <c r="G6" s="129"/>
      <c r="H6" s="10"/>
      <c r="I6" s="130"/>
      <c r="J6" s="10"/>
      <c r="K6" s="12">
        <f>C6+E6+G6+I6</f>
        <v>0</v>
      </c>
      <c r="L6" s="13">
        <f>D6+F6+H6+J6</f>
        <v>0</v>
      </c>
    </row>
    <row r="7" spans="1:12" x14ac:dyDescent="0.25">
      <c r="A7" s="134"/>
      <c r="B7" s="135"/>
      <c r="C7" s="137"/>
      <c r="D7" s="120"/>
      <c r="E7" s="121"/>
      <c r="F7" s="10"/>
      <c r="G7" s="129"/>
      <c r="H7" s="10"/>
      <c r="I7" s="130"/>
      <c r="J7" s="10"/>
      <c r="K7" s="12">
        <f t="shared" ref="K7:L46" si="0">C7+E7+G7+I7</f>
        <v>0</v>
      </c>
      <c r="L7" s="13">
        <f t="shared" si="0"/>
        <v>0</v>
      </c>
    </row>
    <row r="8" spans="1:12" x14ac:dyDescent="0.25">
      <c r="A8" s="136"/>
      <c r="B8" s="135"/>
      <c r="C8" s="137"/>
      <c r="D8" s="120"/>
      <c r="E8" s="121"/>
      <c r="F8" s="10"/>
      <c r="G8" s="129"/>
      <c r="H8" s="10"/>
      <c r="I8" s="130"/>
      <c r="J8" s="10"/>
      <c r="K8" s="12">
        <f t="shared" si="0"/>
        <v>0</v>
      </c>
      <c r="L8" s="13">
        <f t="shared" si="0"/>
        <v>0</v>
      </c>
    </row>
    <row r="9" spans="1:12" x14ac:dyDescent="0.25">
      <c r="A9" s="134"/>
      <c r="B9" s="135"/>
      <c r="C9" s="137"/>
      <c r="D9" s="120"/>
      <c r="E9" s="121"/>
      <c r="F9" s="10"/>
      <c r="G9" s="129"/>
      <c r="H9" s="10"/>
      <c r="I9" s="130"/>
      <c r="J9" s="10"/>
      <c r="K9" s="12">
        <f t="shared" si="0"/>
        <v>0</v>
      </c>
      <c r="L9" s="13">
        <f t="shared" si="0"/>
        <v>0</v>
      </c>
    </row>
    <row r="10" spans="1:12" x14ac:dyDescent="0.25">
      <c r="A10" s="134"/>
      <c r="B10" s="135"/>
      <c r="C10" s="137"/>
      <c r="D10" s="120"/>
      <c r="E10" s="121"/>
      <c r="F10" s="10"/>
      <c r="G10" s="129"/>
      <c r="H10" s="10"/>
      <c r="I10" s="130"/>
      <c r="J10" s="10"/>
      <c r="K10" s="12">
        <f t="shared" si="0"/>
        <v>0</v>
      </c>
      <c r="L10" s="13">
        <f t="shared" si="0"/>
        <v>0</v>
      </c>
    </row>
    <row r="11" spans="1:12" x14ac:dyDescent="0.25">
      <c r="A11" s="134"/>
      <c r="B11" s="135"/>
      <c r="C11" s="137"/>
      <c r="D11" s="120"/>
      <c r="E11" s="121"/>
      <c r="F11" s="10"/>
      <c r="G11" s="129"/>
      <c r="H11" s="10"/>
      <c r="I11" s="130"/>
      <c r="J11" s="10"/>
      <c r="K11" s="12">
        <f t="shared" si="0"/>
        <v>0</v>
      </c>
      <c r="L11" s="13">
        <f t="shared" si="0"/>
        <v>0</v>
      </c>
    </row>
    <row r="12" spans="1:12" x14ac:dyDescent="0.25">
      <c r="A12" s="134"/>
      <c r="B12" s="135"/>
      <c r="C12" s="137"/>
      <c r="D12" s="120"/>
      <c r="E12" s="121"/>
      <c r="F12" s="10"/>
      <c r="G12" s="129"/>
      <c r="H12" s="10"/>
      <c r="I12" s="130"/>
      <c r="J12" s="10"/>
      <c r="K12" s="12">
        <f t="shared" si="0"/>
        <v>0</v>
      </c>
      <c r="L12" s="13">
        <f t="shared" si="0"/>
        <v>0</v>
      </c>
    </row>
    <row r="13" spans="1:12" x14ac:dyDescent="0.25">
      <c r="A13" s="134"/>
      <c r="B13" s="135"/>
      <c r="C13" s="137"/>
      <c r="D13" s="120"/>
      <c r="E13" s="121"/>
      <c r="F13" s="10"/>
      <c r="G13" s="129"/>
      <c r="H13" s="10"/>
      <c r="I13" s="130"/>
      <c r="J13" s="10"/>
      <c r="K13" s="12">
        <f t="shared" si="0"/>
        <v>0</v>
      </c>
      <c r="L13" s="13">
        <f t="shared" si="0"/>
        <v>0</v>
      </c>
    </row>
    <row r="14" spans="1:12" x14ac:dyDescent="0.25">
      <c r="A14" s="134"/>
      <c r="B14" s="135"/>
      <c r="C14" s="137"/>
      <c r="D14" s="120"/>
      <c r="E14" s="121"/>
      <c r="F14" s="10"/>
      <c r="G14" s="129"/>
      <c r="H14" s="10"/>
      <c r="I14" s="130"/>
      <c r="J14" s="10"/>
      <c r="K14" s="12">
        <f t="shared" si="0"/>
        <v>0</v>
      </c>
      <c r="L14" s="13">
        <f t="shared" si="0"/>
        <v>0</v>
      </c>
    </row>
    <row r="15" spans="1:12" x14ac:dyDescent="0.25">
      <c r="A15" s="134"/>
      <c r="B15" s="135"/>
      <c r="C15" s="137"/>
      <c r="D15" s="120"/>
      <c r="E15" s="121"/>
      <c r="F15" s="10"/>
      <c r="G15" s="129"/>
      <c r="H15" s="10"/>
      <c r="I15" s="130"/>
      <c r="J15" s="10"/>
      <c r="K15" s="12">
        <f t="shared" si="0"/>
        <v>0</v>
      </c>
      <c r="L15" s="13">
        <f t="shared" si="0"/>
        <v>0</v>
      </c>
    </row>
    <row r="16" spans="1:12" x14ac:dyDescent="0.25">
      <c r="A16" s="134"/>
      <c r="B16" s="135"/>
      <c r="C16" s="137"/>
      <c r="D16" s="120"/>
      <c r="E16" s="121"/>
      <c r="F16" s="10"/>
      <c r="G16" s="129"/>
      <c r="H16" s="10"/>
      <c r="I16" s="130"/>
      <c r="J16" s="10"/>
      <c r="K16" s="12">
        <f t="shared" si="0"/>
        <v>0</v>
      </c>
      <c r="L16" s="13">
        <f t="shared" si="0"/>
        <v>0</v>
      </c>
    </row>
    <row r="17" spans="1:14" x14ac:dyDescent="0.25">
      <c r="A17" s="134"/>
      <c r="B17" s="135"/>
      <c r="C17" s="137"/>
      <c r="D17" s="120"/>
      <c r="E17" s="121"/>
      <c r="F17" s="10"/>
      <c r="G17" s="129"/>
      <c r="H17" s="10"/>
      <c r="I17" s="130"/>
      <c r="J17" s="10"/>
      <c r="K17" s="12">
        <f t="shared" si="0"/>
        <v>0</v>
      </c>
      <c r="L17" s="13">
        <f t="shared" si="0"/>
        <v>0</v>
      </c>
    </row>
    <row r="18" spans="1:14" x14ac:dyDescent="0.25">
      <c r="A18" s="134"/>
      <c r="B18" s="135"/>
      <c r="C18" s="137"/>
      <c r="D18" s="120"/>
      <c r="E18" s="121"/>
      <c r="F18" s="10"/>
      <c r="G18" s="129"/>
      <c r="H18" s="10"/>
      <c r="I18" s="130"/>
      <c r="J18" s="10"/>
      <c r="K18" s="12">
        <f t="shared" si="0"/>
        <v>0</v>
      </c>
      <c r="L18" s="13">
        <f t="shared" si="0"/>
        <v>0</v>
      </c>
    </row>
    <row r="19" spans="1:14" x14ac:dyDescent="0.25">
      <c r="A19" s="134"/>
      <c r="B19" s="135"/>
      <c r="C19" s="137"/>
      <c r="D19" s="120"/>
      <c r="E19" s="121"/>
      <c r="F19" s="10"/>
      <c r="G19" s="129"/>
      <c r="H19" s="10"/>
      <c r="I19" s="130"/>
      <c r="J19" s="10"/>
      <c r="K19" s="12">
        <f t="shared" si="0"/>
        <v>0</v>
      </c>
      <c r="L19" s="13">
        <f t="shared" si="0"/>
        <v>0</v>
      </c>
    </row>
    <row r="20" spans="1:14" x14ac:dyDescent="0.25">
      <c r="A20" s="134"/>
      <c r="B20" s="135"/>
      <c r="C20" s="137"/>
      <c r="D20" s="120"/>
      <c r="E20" s="121"/>
      <c r="F20" s="10"/>
      <c r="G20" s="129"/>
      <c r="H20" s="10"/>
      <c r="I20" s="130"/>
      <c r="J20" s="10"/>
      <c r="K20" s="12">
        <f t="shared" si="0"/>
        <v>0</v>
      </c>
      <c r="L20" s="13">
        <f t="shared" si="0"/>
        <v>0</v>
      </c>
    </row>
    <row r="21" spans="1:14" x14ac:dyDescent="0.25">
      <c r="A21" s="134"/>
      <c r="B21" s="135"/>
      <c r="C21" s="137"/>
      <c r="D21" s="120"/>
      <c r="E21" s="121"/>
      <c r="F21" s="10"/>
      <c r="G21" s="129"/>
      <c r="H21" s="10"/>
      <c r="I21" s="130"/>
      <c r="J21" s="10"/>
      <c r="K21" s="12">
        <f t="shared" si="0"/>
        <v>0</v>
      </c>
      <c r="L21" s="13">
        <f t="shared" si="0"/>
        <v>0</v>
      </c>
    </row>
    <row r="22" spans="1:14" x14ac:dyDescent="0.25">
      <c r="A22" s="134"/>
      <c r="B22" s="135"/>
      <c r="C22" s="137"/>
      <c r="D22" s="120"/>
      <c r="E22" s="121"/>
      <c r="F22" s="10"/>
      <c r="G22" s="129"/>
      <c r="H22" s="10"/>
      <c r="I22" s="130"/>
      <c r="J22" s="10"/>
      <c r="K22" s="12">
        <f t="shared" si="0"/>
        <v>0</v>
      </c>
      <c r="L22" s="13">
        <f t="shared" si="0"/>
        <v>0</v>
      </c>
    </row>
    <row r="23" spans="1:14" x14ac:dyDescent="0.25">
      <c r="A23" s="134"/>
      <c r="B23" s="135"/>
      <c r="C23" s="137"/>
      <c r="D23" s="120"/>
      <c r="E23" s="121"/>
      <c r="F23" s="10"/>
      <c r="G23" s="129"/>
      <c r="H23" s="10"/>
      <c r="I23" s="130"/>
      <c r="J23" s="10"/>
      <c r="K23" s="12">
        <f t="shared" si="0"/>
        <v>0</v>
      </c>
      <c r="L23" s="13">
        <f t="shared" si="0"/>
        <v>0</v>
      </c>
    </row>
    <row r="24" spans="1:14" x14ac:dyDescent="0.25">
      <c r="A24" s="134"/>
      <c r="B24" s="135"/>
      <c r="C24" s="137"/>
      <c r="D24" s="120"/>
      <c r="E24" s="121"/>
      <c r="F24" s="10"/>
      <c r="G24" s="129"/>
      <c r="H24" s="10"/>
      <c r="I24" s="130"/>
      <c r="J24" s="10"/>
      <c r="K24" s="12">
        <f t="shared" si="0"/>
        <v>0</v>
      </c>
      <c r="L24" s="13">
        <f t="shared" si="0"/>
        <v>0</v>
      </c>
    </row>
    <row r="25" spans="1:14" x14ac:dyDescent="0.25">
      <c r="A25" s="134"/>
      <c r="B25" s="135"/>
      <c r="C25" s="137"/>
      <c r="D25" s="120"/>
      <c r="E25" s="121"/>
      <c r="F25" s="10"/>
      <c r="G25" s="129"/>
      <c r="H25" s="10"/>
      <c r="I25" s="130"/>
      <c r="J25" s="10"/>
      <c r="K25" s="12">
        <f t="shared" si="0"/>
        <v>0</v>
      </c>
      <c r="L25" s="13">
        <f t="shared" si="0"/>
        <v>0</v>
      </c>
    </row>
    <row r="26" spans="1:14" x14ac:dyDescent="0.25">
      <c r="A26" s="134"/>
      <c r="B26" s="135"/>
      <c r="C26" s="137"/>
      <c r="D26" s="120"/>
      <c r="E26" s="121"/>
      <c r="F26" s="10"/>
      <c r="G26" s="129"/>
      <c r="H26" s="10"/>
      <c r="I26" s="130"/>
      <c r="J26" s="10"/>
      <c r="K26" s="12">
        <f t="shared" si="0"/>
        <v>0</v>
      </c>
      <c r="L26" s="13">
        <f t="shared" si="0"/>
        <v>0</v>
      </c>
    </row>
    <row r="27" spans="1:14" x14ac:dyDescent="0.25">
      <c r="A27" s="134"/>
      <c r="B27" s="135"/>
      <c r="C27" s="137"/>
      <c r="D27" s="120"/>
      <c r="E27" s="121"/>
      <c r="F27" s="10"/>
      <c r="G27" s="129"/>
      <c r="H27" s="10"/>
      <c r="I27" s="130"/>
      <c r="J27" s="10"/>
      <c r="K27" s="12">
        <f t="shared" si="0"/>
        <v>0</v>
      </c>
      <c r="L27" s="13">
        <f t="shared" si="0"/>
        <v>0</v>
      </c>
      <c r="N27" t="s">
        <v>6</v>
      </c>
    </row>
    <row r="28" spans="1:14" x14ac:dyDescent="0.25">
      <c r="A28" s="134"/>
      <c r="B28" s="135"/>
      <c r="C28" s="137"/>
      <c r="D28" s="120"/>
      <c r="E28" s="121"/>
      <c r="F28" s="10"/>
      <c r="G28" s="129"/>
      <c r="H28" s="10"/>
      <c r="I28" s="130"/>
      <c r="J28" s="10"/>
      <c r="K28" s="12">
        <f t="shared" si="0"/>
        <v>0</v>
      </c>
      <c r="L28" s="13">
        <f t="shared" si="0"/>
        <v>0</v>
      </c>
    </row>
    <row r="29" spans="1:14" x14ac:dyDescent="0.25">
      <c r="A29" s="134"/>
      <c r="B29" s="135"/>
      <c r="C29" s="137"/>
      <c r="D29" s="120"/>
      <c r="E29" s="121"/>
      <c r="F29" s="10"/>
      <c r="G29" s="129"/>
      <c r="H29" s="10"/>
      <c r="I29" s="130"/>
      <c r="J29" s="10"/>
      <c r="K29" s="12">
        <f t="shared" si="0"/>
        <v>0</v>
      </c>
      <c r="L29" s="13">
        <f t="shared" si="0"/>
        <v>0</v>
      </c>
    </row>
    <row r="30" spans="1:14" x14ac:dyDescent="0.25">
      <c r="A30" s="134"/>
      <c r="B30" s="135"/>
      <c r="C30" s="137"/>
      <c r="D30" s="120"/>
      <c r="E30" s="121"/>
      <c r="F30" s="10"/>
      <c r="G30" s="129"/>
      <c r="H30" s="10"/>
      <c r="I30" s="130"/>
      <c r="J30" s="10"/>
      <c r="K30" s="12">
        <f t="shared" si="0"/>
        <v>0</v>
      </c>
      <c r="L30" s="13">
        <f t="shared" si="0"/>
        <v>0</v>
      </c>
    </row>
    <row r="31" spans="1:14" x14ac:dyDescent="0.25">
      <c r="A31" s="134"/>
      <c r="B31" s="135"/>
      <c r="C31" s="137"/>
      <c r="D31" s="120"/>
      <c r="E31" s="121"/>
      <c r="F31" s="10"/>
      <c r="G31" s="129"/>
      <c r="H31" s="10"/>
      <c r="I31" s="130"/>
      <c r="J31" s="10"/>
      <c r="K31" s="12">
        <f t="shared" ref="K31:K45" si="1">C31+E31+G31+I31</f>
        <v>0</v>
      </c>
      <c r="L31" s="13">
        <f t="shared" ref="L31:L45" si="2">D31+F31+H31+J31</f>
        <v>0</v>
      </c>
    </row>
    <row r="32" spans="1:14" x14ac:dyDescent="0.25">
      <c r="A32" s="134"/>
      <c r="B32" s="135"/>
      <c r="C32" s="137"/>
      <c r="D32" s="120"/>
      <c r="E32" s="121"/>
      <c r="F32" s="10"/>
      <c r="G32" s="129"/>
      <c r="H32" s="10"/>
      <c r="I32" s="130"/>
      <c r="J32" s="10"/>
      <c r="K32" s="12">
        <f t="shared" si="1"/>
        <v>0</v>
      </c>
      <c r="L32" s="13">
        <f t="shared" si="2"/>
        <v>0</v>
      </c>
    </row>
    <row r="33" spans="1:12" x14ac:dyDescent="0.25">
      <c r="A33" s="134"/>
      <c r="B33" s="135"/>
      <c r="C33" s="137"/>
      <c r="D33" s="120"/>
      <c r="E33" s="121"/>
      <c r="F33" s="10"/>
      <c r="G33" s="129"/>
      <c r="H33" s="10"/>
      <c r="I33" s="130"/>
      <c r="J33" s="10"/>
      <c r="K33" s="12">
        <f t="shared" si="1"/>
        <v>0</v>
      </c>
      <c r="L33" s="13">
        <f t="shared" si="2"/>
        <v>0</v>
      </c>
    </row>
    <row r="34" spans="1:12" x14ac:dyDescent="0.25">
      <c r="A34" s="134"/>
      <c r="B34" s="135"/>
      <c r="C34" s="137"/>
      <c r="D34" s="120"/>
      <c r="E34" s="121"/>
      <c r="F34" s="10"/>
      <c r="G34" s="129"/>
      <c r="H34" s="10"/>
      <c r="I34" s="130"/>
      <c r="J34" s="10"/>
      <c r="K34" s="12">
        <f t="shared" si="1"/>
        <v>0</v>
      </c>
      <c r="L34" s="13">
        <f t="shared" si="2"/>
        <v>0</v>
      </c>
    </row>
    <row r="35" spans="1:12" x14ac:dyDescent="0.25">
      <c r="A35" s="134"/>
      <c r="B35" s="135"/>
      <c r="C35" s="137"/>
      <c r="D35" s="120"/>
      <c r="E35" s="121"/>
      <c r="F35" s="10"/>
      <c r="G35" s="129"/>
      <c r="H35" s="10"/>
      <c r="I35" s="130"/>
      <c r="J35" s="10"/>
      <c r="K35" s="12">
        <f t="shared" si="1"/>
        <v>0</v>
      </c>
      <c r="L35" s="13">
        <f t="shared" si="2"/>
        <v>0</v>
      </c>
    </row>
    <row r="36" spans="1:12" x14ac:dyDescent="0.25">
      <c r="A36" s="134"/>
      <c r="B36" s="135"/>
      <c r="C36" s="137"/>
      <c r="D36" s="120"/>
      <c r="E36" s="121"/>
      <c r="F36" s="10"/>
      <c r="G36" s="129"/>
      <c r="H36" s="10"/>
      <c r="I36" s="130"/>
      <c r="J36" s="10"/>
      <c r="K36" s="12">
        <f t="shared" si="1"/>
        <v>0</v>
      </c>
      <c r="L36" s="13">
        <f t="shared" si="2"/>
        <v>0</v>
      </c>
    </row>
    <row r="37" spans="1:12" x14ac:dyDescent="0.25">
      <c r="A37" s="134"/>
      <c r="B37" s="135"/>
      <c r="C37" s="137"/>
      <c r="D37" s="120"/>
      <c r="E37" s="121"/>
      <c r="F37" s="10"/>
      <c r="G37" s="129"/>
      <c r="H37" s="10"/>
      <c r="I37" s="130"/>
      <c r="J37" s="10"/>
      <c r="K37" s="12">
        <f t="shared" si="1"/>
        <v>0</v>
      </c>
      <c r="L37" s="13">
        <f t="shared" si="2"/>
        <v>0</v>
      </c>
    </row>
    <row r="38" spans="1:12" x14ac:dyDescent="0.25">
      <c r="A38" s="134"/>
      <c r="B38" s="135"/>
      <c r="C38" s="137"/>
      <c r="D38" s="120"/>
      <c r="E38" s="121"/>
      <c r="F38" s="10"/>
      <c r="G38" s="129"/>
      <c r="H38" s="10"/>
      <c r="I38" s="130"/>
      <c r="J38" s="10"/>
      <c r="K38" s="12">
        <f t="shared" si="1"/>
        <v>0</v>
      </c>
      <c r="L38" s="13">
        <f t="shared" si="2"/>
        <v>0</v>
      </c>
    </row>
    <row r="39" spans="1:12" x14ac:dyDescent="0.25">
      <c r="A39" s="134"/>
      <c r="B39" s="135"/>
      <c r="C39" s="137"/>
      <c r="D39" s="120"/>
      <c r="E39" s="121"/>
      <c r="F39" s="10"/>
      <c r="G39" s="129"/>
      <c r="H39" s="10"/>
      <c r="I39" s="130"/>
      <c r="J39" s="10"/>
      <c r="K39" s="12">
        <f t="shared" si="1"/>
        <v>0</v>
      </c>
      <c r="L39" s="13">
        <f t="shared" si="2"/>
        <v>0</v>
      </c>
    </row>
    <row r="40" spans="1:12" x14ac:dyDescent="0.25">
      <c r="A40" s="134"/>
      <c r="B40" s="135"/>
      <c r="C40" s="137"/>
      <c r="D40" s="120"/>
      <c r="E40" s="121"/>
      <c r="F40" s="10"/>
      <c r="G40" s="129"/>
      <c r="H40" s="10"/>
      <c r="I40" s="130"/>
      <c r="J40" s="10"/>
      <c r="K40" s="12">
        <f t="shared" si="1"/>
        <v>0</v>
      </c>
      <c r="L40" s="13">
        <f t="shared" si="2"/>
        <v>0</v>
      </c>
    </row>
    <row r="41" spans="1:12" x14ac:dyDescent="0.25">
      <c r="A41" s="134"/>
      <c r="B41" s="135"/>
      <c r="C41" s="137"/>
      <c r="D41" s="120"/>
      <c r="E41" s="121"/>
      <c r="F41" s="10"/>
      <c r="G41" s="129"/>
      <c r="H41" s="10"/>
      <c r="I41" s="130"/>
      <c r="J41" s="10"/>
      <c r="K41" s="12">
        <f t="shared" si="1"/>
        <v>0</v>
      </c>
      <c r="L41" s="13">
        <f t="shared" si="2"/>
        <v>0</v>
      </c>
    </row>
    <row r="42" spans="1:12" x14ac:dyDescent="0.25">
      <c r="A42" s="134"/>
      <c r="B42" s="135"/>
      <c r="C42" s="137"/>
      <c r="D42" s="120"/>
      <c r="E42" s="121"/>
      <c r="F42" s="10"/>
      <c r="G42" s="129"/>
      <c r="H42" s="10"/>
      <c r="I42" s="130"/>
      <c r="J42" s="10"/>
      <c r="K42" s="12">
        <f t="shared" si="1"/>
        <v>0</v>
      </c>
      <c r="L42" s="13">
        <f t="shared" si="2"/>
        <v>0</v>
      </c>
    </row>
    <row r="43" spans="1:12" x14ac:dyDescent="0.25">
      <c r="A43" s="134"/>
      <c r="B43" s="135"/>
      <c r="C43" s="137"/>
      <c r="D43" s="120"/>
      <c r="E43" s="121"/>
      <c r="F43" s="10"/>
      <c r="G43" s="129"/>
      <c r="H43" s="10"/>
      <c r="I43" s="130"/>
      <c r="J43" s="10"/>
      <c r="K43" s="12">
        <f t="shared" si="1"/>
        <v>0</v>
      </c>
      <c r="L43" s="13">
        <f t="shared" si="2"/>
        <v>0</v>
      </c>
    </row>
    <row r="44" spans="1:12" x14ac:dyDescent="0.25">
      <c r="A44" s="134"/>
      <c r="B44" s="135"/>
      <c r="C44" s="137"/>
      <c r="D44" s="120"/>
      <c r="E44" s="121"/>
      <c r="F44" s="10"/>
      <c r="G44" s="129"/>
      <c r="H44" s="10"/>
      <c r="I44" s="130"/>
      <c r="J44" s="10"/>
      <c r="K44" s="12">
        <f t="shared" si="1"/>
        <v>0</v>
      </c>
      <c r="L44" s="13">
        <f t="shared" si="2"/>
        <v>0</v>
      </c>
    </row>
    <row r="45" spans="1:12" x14ac:dyDescent="0.25">
      <c r="A45" s="134"/>
      <c r="B45" s="135"/>
      <c r="C45" s="137"/>
      <c r="D45" s="120"/>
      <c r="E45" s="121"/>
      <c r="F45" s="10"/>
      <c r="G45" s="129"/>
      <c r="H45" s="10"/>
      <c r="I45" s="130"/>
      <c r="J45" s="10"/>
      <c r="K45" s="12">
        <f t="shared" si="1"/>
        <v>0</v>
      </c>
      <c r="L45" s="13">
        <f t="shared" si="2"/>
        <v>0</v>
      </c>
    </row>
    <row r="46" spans="1:12" x14ac:dyDescent="0.25">
      <c r="A46" s="134"/>
      <c r="B46" s="135"/>
      <c r="C46" s="137"/>
      <c r="D46" s="120"/>
      <c r="E46" s="121"/>
      <c r="F46" s="10"/>
      <c r="G46" s="129"/>
      <c r="H46" s="10"/>
      <c r="I46" s="130"/>
      <c r="J46" s="10"/>
      <c r="K46" s="14">
        <f t="shared" si="0"/>
        <v>0</v>
      </c>
      <c r="L46" s="13">
        <f t="shared" si="0"/>
        <v>0</v>
      </c>
    </row>
    <row r="47" spans="1:12" ht="15.75" thickBot="1" x14ac:dyDescent="0.3">
      <c r="A47" s="56" t="s">
        <v>4</v>
      </c>
      <c r="B47" s="49"/>
      <c r="C47" s="29">
        <f>SUM(C6:C46)</f>
        <v>0</v>
      </c>
      <c r="D47" s="9">
        <f>SUM(D6:D46)</f>
        <v>0</v>
      </c>
      <c r="E47" s="11">
        <f t="shared" ref="E47:J47" si="3">SUM(E6:E46)</f>
        <v>0</v>
      </c>
      <c r="F47" s="9">
        <f t="shared" si="3"/>
        <v>0</v>
      </c>
      <c r="G47" s="11">
        <f t="shared" si="3"/>
        <v>0</v>
      </c>
      <c r="H47" s="9">
        <f t="shared" si="3"/>
        <v>0</v>
      </c>
      <c r="I47" s="11">
        <f t="shared" si="3"/>
        <v>0</v>
      </c>
      <c r="J47" s="9">
        <f t="shared" si="3"/>
        <v>0</v>
      </c>
      <c r="K47" s="11">
        <f>SUM(K6:K46)</f>
        <v>0</v>
      </c>
      <c r="L47" s="15">
        <f>SUM(L6:L46)</f>
        <v>0</v>
      </c>
    </row>
    <row r="51" spans="1:12" ht="18.75" x14ac:dyDescent="0.3">
      <c r="A51" s="186" t="s">
        <v>84</v>
      </c>
      <c r="B51" s="187"/>
      <c r="C51" s="187"/>
      <c r="D51" s="187"/>
      <c r="E51" s="187"/>
      <c r="F51" s="187"/>
      <c r="G51" s="187"/>
      <c r="H51" s="187"/>
      <c r="I51" s="187"/>
      <c r="J51" s="187"/>
      <c r="K51" s="187"/>
      <c r="L51" s="187"/>
    </row>
    <row r="53" spans="1:12" ht="15.75" thickBot="1" x14ac:dyDescent="0.3"/>
    <row r="54" spans="1:12" ht="15.75" thickBot="1" x14ac:dyDescent="0.3">
      <c r="A54" s="273" t="s">
        <v>37</v>
      </c>
      <c r="B54" s="274"/>
      <c r="C54" s="271" t="s">
        <v>92</v>
      </c>
      <c r="D54" s="272"/>
      <c r="E54" s="264" t="s">
        <v>91</v>
      </c>
      <c r="F54" s="265"/>
      <c r="G54" s="264" t="s">
        <v>88</v>
      </c>
      <c r="H54" s="265"/>
      <c r="I54" s="264" t="s">
        <v>90</v>
      </c>
      <c r="J54" s="265"/>
      <c r="K54" s="264" t="s">
        <v>10</v>
      </c>
      <c r="L54" s="265"/>
    </row>
    <row r="55" spans="1:12" ht="15.75" thickBot="1" x14ac:dyDescent="0.3">
      <c r="A55" s="18" t="s">
        <v>35</v>
      </c>
      <c r="B55" s="31" t="s">
        <v>36</v>
      </c>
      <c r="C55" s="30" t="s">
        <v>0</v>
      </c>
      <c r="D55" s="4" t="s">
        <v>1</v>
      </c>
      <c r="E55" s="5" t="s">
        <v>0</v>
      </c>
      <c r="F55" s="6" t="s">
        <v>1</v>
      </c>
      <c r="G55" s="5" t="s">
        <v>0</v>
      </c>
      <c r="H55" s="6" t="s">
        <v>1</v>
      </c>
      <c r="I55" s="5" t="s">
        <v>0</v>
      </c>
      <c r="J55" s="6" t="s">
        <v>1</v>
      </c>
      <c r="K55" s="5" t="s">
        <v>0</v>
      </c>
      <c r="L55" s="6" t="s">
        <v>1</v>
      </c>
    </row>
    <row r="56" spans="1:12" x14ac:dyDescent="0.25">
      <c r="A56" s="132">
        <f>A6</f>
        <v>0</v>
      </c>
      <c r="B56" s="133">
        <f>B6</f>
        <v>0</v>
      </c>
      <c r="C56" s="137">
        <f>C6/Hoja2!$B$3</f>
        <v>0</v>
      </c>
      <c r="D56" s="120">
        <f>D6/Hoja2!$B$3</f>
        <v>0</v>
      </c>
      <c r="E56" s="121">
        <f>E6/Hoja2!$B$3</f>
        <v>0</v>
      </c>
      <c r="F56" s="10">
        <f>F6/Hoja2!$B$3</f>
        <v>0</v>
      </c>
      <c r="G56" s="129">
        <f>G6/Hoja2!$B$3</f>
        <v>0</v>
      </c>
      <c r="H56" s="10">
        <f>H6/Hoja2!$B$3</f>
        <v>0</v>
      </c>
      <c r="I56" s="130">
        <f>I6/Hoja2!$B$3</f>
        <v>0</v>
      </c>
      <c r="J56" s="10">
        <f>J6/Hoja2!$B$3</f>
        <v>0</v>
      </c>
      <c r="K56" s="12">
        <f>C56+E56+G56+I56</f>
        <v>0</v>
      </c>
      <c r="L56" s="13">
        <f>D56+F56+H56+J56</f>
        <v>0</v>
      </c>
    </row>
    <row r="57" spans="1:12" x14ac:dyDescent="0.25">
      <c r="A57" s="134">
        <f t="shared" ref="A57:B96" si="4">A7</f>
        <v>0</v>
      </c>
      <c r="B57" s="135">
        <f t="shared" si="4"/>
        <v>0</v>
      </c>
      <c r="C57" s="137">
        <f>C7/Hoja2!$B$3</f>
        <v>0</v>
      </c>
      <c r="D57" s="120">
        <f>D7/Hoja2!$B$3</f>
        <v>0</v>
      </c>
      <c r="E57" s="121">
        <f>E7/Hoja2!$B$3</f>
        <v>0</v>
      </c>
      <c r="F57" s="10">
        <f>F7/Hoja2!$B$3</f>
        <v>0</v>
      </c>
      <c r="G57" s="129">
        <f>G7/Hoja2!$B$3</f>
        <v>0</v>
      </c>
      <c r="H57" s="10">
        <f>H7/Hoja2!$B$3</f>
        <v>0</v>
      </c>
      <c r="I57" s="130">
        <f>I7/Hoja2!$B$3</f>
        <v>0</v>
      </c>
      <c r="J57" s="10">
        <f>J7/Hoja2!$B$3</f>
        <v>0</v>
      </c>
      <c r="K57" s="12">
        <f t="shared" ref="K57:K96" si="5">C57+E57+G57+I57</f>
        <v>0</v>
      </c>
      <c r="L57" s="13">
        <f t="shared" ref="L57:L96" si="6">D57+F57+H57+J57</f>
        <v>0</v>
      </c>
    </row>
    <row r="58" spans="1:12" x14ac:dyDescent="0.25">
      <c r="A58" s="136">
        <f t="shared" si="4"/>
        <v>0</v>
      </c>
      <c r="B58" s="135">
        <f t="shared" si="4"/>
        <v>0</v>
      </c>
      <c r="C58" s="137">
        <f>C8/Hoja2!$B$3</f>
        <v>0</v>
      </c>
      <c r="D58" s="120">
        <f>D8/Hoja2!$B$3</f>
        <v>0</v>
      </c>
      <c r="E58" s="121">
        <f>E8/Hoja2!$B$3</f>
        <v>0</v>
      </c>
      <c r="F58" s="10">
        <f>F8/Hoja2!$B$3</f>
        <v>0</v>
      </c>
      <c r="G58" s="129">
        <f>G8/Hoja2!$B$3</f>
        <v>0</v>
      </c>
      <c r="H58" s="10">
        <f>H8/Hoja2!$B$3</f>
        <v>0</v>
      </c>
      <c r="I58" s="130">
        <f>I8/Hoja2!$B$3</f>
        <v>0</v>
      </c>
      <c r="J58" s="10">
        <f>J8/Hoja2!$B$3</f>
        <v>0</v>
      </c>
      <c r="K58" s="12">
        <f t="shared" si="5"/>
        <v>0</v>
      </c>
      <c r="L58" s="13">
        <f t="shared" si="6"/>
        <v>0</v>
      </c>
    </row>
    <row r="59" spans="1:12" x14ac:dyDescent="0.25">
      <c r="A59" s="134">
        <f t="shared" si="4"/>
        <v>0</v>
      </c>
      <c r="B59" s="135">
        <f t="shared" si="4"/>
        <v>0</v>
      </c>
      <c r="C59" s="137">
        <f>C9/Hoja2!$B$3</f>
        <v>0</v>
      </c>
      <c r="D59" s="120">
        <f>D9/Hoja2!$B$3</f>
        <v>0</v>
      </c>
      <c r="E59" s="121">
        <f>E9/Hoja2!$B$3</f>
        <v>0</v>
      </c>
      <c r="F59" s="10">
        <f>F9/Hoja2!$B$3</f>
        <v>0</v>
      </c>
      <c r="G59" s="129">
        <f>G9/Hoja2!$B$3</f>
        <v>0</v>
      </c>
      <c r="H59" s="10">
        <f>H9/Hoja2!$B$3</f>
        <v>0</v>
      </c>
      <c r="I59" s="130">
        <f>I9/Hoja2!$B$3</f>
        <v>0</v>
      </c>
      <c r="J59" s="10">
        <f>J9/Hoja2!$B$3</f>
        <v>0</v>
      </c>
      <c r="K59" s="12">
        <f t="shared" si="5"/>
        <v>0</v>
      </c>
      <c r="L59" s="13">
        <f t="shared" si="6"/>
        <v>0</v>
      </c>
    </row>
    <row r="60" spans="1:12" x14ac:dyDescent="0.25">
      <c r="A60" s="134">
        <f t="shared" si="4"/>
        <v>0</v>
      </c>
      <c r="B60" s="135">
        <f t="shared" si="4"/>
        <v>0</v>
      </c>
      <c r="C60" s="137">
        <f>C10/Hoja2!$B$3</f>
        <v>0</v>
      </c>
      <c r="D60" s="120">
        <f>D10/Hoja2!$B$3</f>
        <v>0</v>
      </c>
      <c r="E60" s="121">
        <f>E10/Hoja2!$B$3</f>
        <v>0</v>
      </c>
      <c r="F60" s="10">
        <f>F10/Hoja2!$B$3</f>
        <v>0</v>
      </c>
      <c r="G60" s="129">
        <f>G10/Hoja2!$B$3</f>
        <v>0</v>
      </c>
      <c r="H60" s="10">
        <f>H10/Hoja2!$B$3</f>
        <v>0</v>
      </c>
      <c r="I60" s="130">
        <f>I10/Hoja2!$B$3</f>
        <v>0</v>
      </c>
      <c r="J60" s="10">
        <f>J10/Hoja2!$B$3</f>
        <v>0</v>
      </c>
      <c r="K60" s="12">
        <f t="shared" si="5"/>
        <v>0</v>
      </c>
      <c r="L60" s="13">
        <f t="shared" si="6"/>
        <v>0</v>
      </c>
    </row>
    <row r="61" spans="1:12" x14ac:dyDescent="0.25">
      <c r="A61" s="134">
        <f t="shared" si="4"/>
        <v>0</v>
      </c>
      <c r="B61" s="135">
        <f t="shared" si="4"/>
        <v>0</v>
      </c>
      <c r="C61" s="137">
        <f>C11/Hoja2!$B$3</f>
        <v>0</v>
      </c>
      <c r="D61" s="120">
        <f>D11/Hoja2!$B$3</f>
        <v>0</v>
      </c>
      <c r="E61" s="121">
        <f>E11/Hoja2!$B$3</f>
        <v>0</v>
      </c>
      <c r="F61" s="10">
        <f>F11/Hoja2!$B$3</f>
        <v>0</v>
      </c>
      <c r="G61" s="129">
        <f>G11/Hoja2!$B$3</f>
        <v>0</v>
      </c>
      <c r="H61" s="10">
        <f>H11/Hoja2!$B$3</f>
        <v>0</v>
      </c>
      <c r="I61" s="130">
        <f>I11/Hoja2!$B$3</f>
        <v>0</v>
      </c>
      <c r="J61" s="10">
        <f>J11/Hoja2!$B$3</f>
        <v>0</v>
      </c>
      <c r="K61" s="12">
        <f t="shared" si="5"/>
        <v>0</v>
      </c>
      <c r="L61" s="13">
        <f t="shared" si="6"/>
        <v>0</v>
      </c>
    </row>
    <row r="62" spans="1:12" x14ac:dyDescent="0.25">
      <c r="A62" s="134">
        <f t="shared" si="4"/>
        <v>0</v>
      </c>
      <c r="B62" s="135">
        <f t="shared" si="4"/>
        <v>0</v>
      </c>
      <c r="C62" s="137">
        <f>C12/Hoja2!$B$3</f>
        <v>0</v>
      </c>
      <c r="D62" s="120">
        <f>D12/Hoja2!$B$3</f>
        <v>0</v>
      </c>
      <c r="E62" s="121">
        <f>E12/Hoja2!$B$3</f>
        <v>0</v>
      </c>
      <c r="F62" s="10">
        <f>F12/Hoja2!$B$3</f>
        <v>0</v>
      </c>
      <c r="G62" s="129">
        <f>G12/Hoja2!$B$3</f>
        <v>0</v>
      </c>
      <c r="H62" s="10">
        <f>H12/Hoja2!$B$3</f>
        <v>0</v>
      </c>
      <c r="I62" s="130">
        <f>I12/Hoja2!$B$3</f>
        <v>0</v>
      </c>
      <c r="J62" s="10">
        <f>J12/Hoja2!$B$3</f>
        <v>0</v>
      </c>
      <c r="K62" s="12">
        <f t="shared" si="5"/>
        <v>0</v>
      </c>
      <c r="L62" s="13">
        <f t="shared" si="6"/>
        <v>0</v>
      </c>
    </row>
    <row r="63" spans="1:12" x14ac:dyDescent="0.25">
      <c r="A63" s="134">
        <f t="shared" si="4"/>
        <v>0</v>
      </c>
      <c r="B63" s="135">
        <f t="shared" si="4"/>
        <v>0</v>
      </c>
      <c r="C63" s="137">
        <f>C13/Hoja2!$B$3</f>
        <v>0</v>
      </c>
      <c r="D63" s="120">
        <f>D13/Hoja2!$B$3</f>
        <v>0</v>
      </c>
      <c r="E63" s="121">
        <f>E13/Hoja2!$B$3</f>
        <v>0</v>
      </c>
      <c r="F63" s="10">
        <f>F13/Hoja2!$B$3</f>
        <v>0</v>
      </c>
      <c r="G63" s="129">
        <f>G13/Hoja2!$B$3</f>
        <v>0</v>
      </c>
      <c r="H63" s="10">
        <f>H13/Hoja2!$B$3</f>
        <v>0</v>
      </c>
      <c r="I63" s="130">
        <f>I13/Hoja2!$B$3</f>
        <v>0</v>
      </c>
      <c r="J63" s="10">
        <f>J13/Hoja2!$B$3</f>
        <v>0</v>
      </c>
      <c r="K63" s="12">
        <f t="shared" si="5"/>
        <v>0</v>
      </c>
      <c r="L63" s="13">
        <f t="shared" si="6"/>
        <v>0</v>
      </c>
    </row>
    <row r="64" spans="1:12" x14ac:dyDescent="0.25">
      <c r="A64" s="134">
        <f t="shared" si="4"/>
        <v>0</v>
      </c>
      <c r="B64" s="135">
        <f t="shared" si="4"/>
        <v>0</v>
      </c>
      <c r="C64" s="137">
        <f>C14/Hoja2!$B$3</f>
        <v>0</v>
      </c>
      <c r="D64" s="120">
        <f>D14/Hoja2!$B$3</f>
        <v>0</v>
      </c>
      <c r="E64" s="121">
        <f>E14/Hoja2!$B$3</f>
        <v>0</v>
      </c>
      <c r="F64" s="10">
        <f>F14/Hoja2!$B$3</f>
        <v>0</v>
      </c>
      <c r="G64" s="129">
        <f>G14/Hoja2!$B$3</f>
        <v>0</v>
      </c>
      <c r="H64" s="10">
        <f>H14/Hoja2!$B$3</f>
        <v>0</v>
      </c>
      <c r="I64" s="130">
        <f>I14/Hoja2!$B$3</f>
        <v>0</v>
      </c>
      <c r="J64" s="10">
        <f>J14/Hoja2!$B$3</f>
        <v>0</v>
      </c>
      <c r="K64" s="12">
        <f t="shared" si="5"/>
        <v>0</v>
      </c>
      <c r="L64" s="13">
        <f t="shared" si="6"/>
        <v>0</v>
      </c>
    </row>
    <row r="65" spans="1:12" x14ac:dyDescent="0.25">
      <c r="A65" s="134">
        <f t="shared" si="4"/>
        <v>0</v>
      </c>
      <c r="B65" s="135">
        <f t="shared" si="4"/>
        <v>0</v>
      </c>
      <c r="C65" s="137">
        <f>C15/Hoja2!$B$3</f>
        <v>0</v>
      </c>
      <c r="D65" s="120">
        <f>D15/Hoja2!$B$3</f>
        <v>0</v>
      </c>
      <c r="E65" s="121">
        <f>E15/Hoja2!$B$3</f>
        <v>0</v>
      </c>
      <c r="F65" s="10">
        <f>F15/Hoja2!$B$3</f>
        <v>0</v>
      </c>
      <c r="G65" s="129">
        <f>G15/Hoja2!$B$3</f>
        <v>0</v>
      </c>
      <c r="H65" s="10">
        <f>H15/Hoja2!$B$3</f>
        <v>0</v>
      </c>
      <c r="I65" s="130">
        <f>I15/Hoja2!$B$3</f>
        <v>0</v>
      </c>
      <c r="J65" s="10">
        <f>J15/Hoja2!$B$3</f>
        <v>0</v>
      </c>
      <c r="K65" s="12">
        <f t="shared" si="5"/>
        <v>0</v>
      </c>
      <c r="L65" s="13">
        <f t="shared" si="6"/>
        <v>0</v>
      </c>
    </row>
    <row r="66" spans="1:12" x14ac:dyDescent="0.25">
      <c r="A66" s="134">
        <f t="shared" si="4"/>
        <v>0</v>
      </c>
      <c r="B66" s="135">
        <f t="shared" si="4"/>
        <v>0</v>
      </c>
      <c r="C66" s="137">
        <f>C16/Hoja2!$B$3</f>
        <v>0</v>
      </c>
      <c r="D66" s="120">
        <f>D16/Hoja2!$B$3</f>
        <v>0</v>
      </c>
      <c r="E66" s="121">
        <f>E16/Hoja2!$B$3</f>
        <v>0</v>
      </c>
      <c r="F66" s="10">
        <f>F16/Hoja2!$B$3</f>
        <v>0</v>
      </c>
      <c r="G66" s="129">
        <f>G16/Hoja2!$B$3</f>
        <v>0</v>
      </c>
      <c r="H66" s="10">
        <f>H16/Hoja2!$B$3</f>
        <v>0</v>
      </c>
      <c r="I66" s="130">
        <f>I16/Hoja2!$B$3</f>
        <v>0</v>
      </c>
      <c r="J66" s="10">
        <f>J16/Hoja2!$B$3</f>
        <v>0</v>
      </c>
      <c r="K66" s="12">
        <f t="shared" si="5"/>
        <v>0</v>
      </c>
      <c r="L66" s="13">
        <f t="shared" si="6"/>
        <v>0</v>
      </c>
    </row>
    <row r="67" spans="1:12" x14ac:dyDescent="0.25">
      <c r="A67" s="134">
        <f t="shared" si="4"/>
        <v>0</v>
      </c>
      <c r="B67" s="135">
        <f t="shared" si="4"/>
        <v>0</v>
      </c>
      <c r="C67" s="137">
        <f>C17/Hoja2!$B$3</f>
        <v>0</v>
      </c>
      <c r="D67" s="120">
        <f>D17/Hoja2!$B$3</f>
        <v>0</v>
      </c>
      <c r="E67" s="121">
        <f>E17/Hoja2!$B$3</f>
        <v>0</v>
      </c>
      <c r="F67" s="10">
        <f>F17/Hoja2!$B$3</f>
        <v>0</v>
      </c>
      <c r="G67" s="129">
        <f>G17/Hoja2!$B$3</f>
        <v>0</v>
      </c>
      <c r="H67" s="10">
        <f>H17/Hoja2!$B$3</f>
        <v>0</v>
      </c>
      <c r="I67" s="130">
        <f>I17/Hoja2!$B$3</f>
        <v>0</v>
      </c>
      <c r="J67" s="10">
        <f>J17/Hoja2!$B$3</f>
        <v>0</v>
      </c>
      <c r="K67" s="12">
        <f t="shared" si="5"/>
        <v>0</v>
      </c>
      <c r="L67" s="13">
        <f t="shared" si="6"/>
        <v>0</v>
      </c>
    </row>
    <row r="68" spans="1:12" x14ac:dyDescent="0.25">
      <c r="A68" s="134">
        <f t="shared" si="4"/>
        <v>0</v>
      </c>
      <c r="B68" s="135">
        <f t="shared" si="4"/>
        <v>0</v>
      </c>
      <c r="C68" s="137">
        <f>C18/Hoja2!$B$3</f>
        <v>0</v>
      </c>
      <c r="D68" s="120">
        <f>D18/Hoja2!$B$3</f>
        <v>0</v>
      </c>
      <c r="E68" s="121">
        <f>E18/Hoja2!$B$3</f>
        <v>0</v>
      </c>
      <c r="F68" s="10">
        <f>F18/Hoja2!$B$3</f>
        <v>0</v>
      </c>
      <c r="G68" s="129">
        <f>G18/Hoja2!$B$3</f>
        <v>0</v>
      </c>
      <c r="H68" s="10">
        <f>H18/Hoja2!$B$3</f>
        <v>0</v>
      </c>
      <c r="I68" s="130">
        <f>I18/Hoja2!$B$3</f>
        <v>0</v>
      </c>
      <c r="J68" s="10">
        <f>J18/Hoja2!$B$3</f>
        <v>0</v>
      </c>
      <c r="K68" s="12">
        <f t="shared" si="5"/>
        <v>0</v>
      </c>
      <c r="L68" s="13">
        <f t="shared" si="6"/>
        <v>0</v>
      </c>
    </row>
    <row r="69" spans="1:12" x14ac:dyDescent="0.25">
      <c r="A69" s="134">
        <f t="shared" si="4"/>
        <v>0</v>
      </c>
      <c r="B69" s="135">
        <f t="shared" si="4"/>
        <v>0</v>
      </c>
      <c r="C69" s="137">
        <f>C19/Hoja2!$B$3</f>
        <v>0</v>
      </c>
      <c r="D69" s="120">
        <f>D19/Hoja2!$B$3</f>
        <v>0</v>
      </c>
      <c r="E69" s="121">
        <f>E19/Hoja2!$B$3</f>
        <v>0</v>
      </c>
      <c r="F69" s="10">
        <f>F19/Hoja2!$B$3</f>
        <v>0</v>
      </c>
      <c r="G69" s="129">
        <f>G19/Hoja2!$B$3</f>
        <v>0</v>
      </c>
      <c r="H69" s="10">
        <f>H19/Hoja2!$B$3</f>
        <v>0</v>
      </c>
      <c r="I69" s="130">
        <f>I19/Hoja2!$B$3</f>
        <v>0</v>
      </c>
      <c r="J69" s="10">
        <f>J19/Hoja2!$B$3</f>
        <v>0</v>
      </c>
      <c r="K69" s="12">
        <f t="shared" si="5"/>
        <v>0</v>
      </c>
      <c r="L69" s="13">
        <f t="shared" si="6"/>
        <v>0</v>
      </c>
    </row>
    <row r="70" spans="1:12" x14ac:dyDescent="0.25">
      <c r="A70" s="134">
        <f t="shared" si="4"/>
        <v>0</v>
      </c>
      <c r="B70" s="135">
        <f t="shared" si="4"/>
        <v>0</v>
      </c>
      <c r="C70" s="137">
        <f>C20/Hoja2!$B$3</f>
        <v>0</v>
      </c>
      <c r="D70" s="120">
        <f>D20/Hoja2!$B$3</f>
        <v>0</v>
      </c>
      <c r="E70" s="121">
        <f>E20/Hoja2!$B$3</f>
        <v>0</v>
      </c>
      <c r="F70" s="10">
        <f>F20/Hoja2!$B$3</f>
        <v>0</v>
      </c>
      <c r="G70" s="129">
        <f>G20/Hoja2!$B$3</f>
        <v>0</v>
      </c>
      <c r="H70" s="10">
        <f>H20/Hoja2!$B$3</f>
        <v>0</v>
      </c>
      <c r="I70" s="130">
        <f>I20/Hoja2!$B$3</f>
        <v>0</v>
      </c>
      <c r="J70" s="10">
        <f>J20/Hoja2!$B$3</f>
        <v>0</v>
      </c>
      <c r="K70" s="12">
        <f t="shared" si="5"/>
        <v>0</v>
      </c>
      <c r="L70" s="13">
        <f t="shared" si="6"/>
        <v>0</v>
      </c>
    </row>
    <row r="71" spans="1:12" x14ac:dyDescent="0.25">
      <c r="A71" s="134">
        <f t="shared" si="4"/>
        <v>0</v>
      </c>
      <c r="B71" s="135">
        <f t="shared" si="4"/>
        <v>0</v>
      </c>
      <c r="C71" s="137">
        <f>C21/Hoja2!$B$3</f>
        <v>0</v>
      </c>
      <c r="D71" s="120">
        <f>D21/Hoja2!$B$3</f>
        <v>0</v>
      </c>
      <c r="E71" s="121">
        <f>E21/Hoja2!$B$3</f>
        <v>0</v>
      </c>
      <c r="F71" s="10">
        <f>F21/Hoja2!$B$3</f>
        <v>0</v>
      </c>
      <c r="G71" s="129">
        <f>G21/Hoja2!$B$3</f>
        <v>0</v>
      </c>
      <c r="H71" s="10">
        <f>H21/Hoja2!$B$3</f>
        <v>0</v>
      </c>
      <c r="I71" s="130">
        <f>I21/Hoja2!$B$3</f>
        <v>0</v>
      </c>
      <c r="J71" s="10">
        <f>J21/Hoja2!$B$3</f>
        <v>0</v>
      </c>
      <c r="K71" s="12">
        <f t="shared" si="5"/>
        <v>0</v>
      </c>
      <c r="L71" s="13">
        <f t="shared" si="6"/>
        <v>0</v>
      </c>
    </row>
    <row r="72" spans="1:12" x14ac:dyDescent="0.25">
      <c r="A72" s="134">
        <f t="shared" si="4"/>
        <v>0</v>
      </c>
      <c r="B72" s="135">
        <f t="shared" si="4"/>
        <v>0</v>
      </c>
      <c r="C72" s="137">
        <f>C22/Hoja2!$B$3</f>
        <v>0</v>
      </c>
      <c r="D72" s="120">
        <f>D22/Hoja2!$B$3</f>
        <v>0</v>
      </c>
      <c r="E72" s="121">
        <f>E22/Hoja2!$B$3</f>
        <v>0</v>
      </c>
      <c r="F72" s="10">
        <f>F22/Hoja2!$B$3</f>
        <v>0</v>
      </c>
      <c r="G72" s="129">
        <f>G22/Hoja2!$B$3</f>
        <v>0</v>
      </c>
      <c r="H72" s="10">
        <f>H22/Hoja2!$B$3</f>
        <v>0</v>
      </c>
      <c r="I72" s="130">
        <f>I22/Hoja2!$B$3</f>
        <v>0</v>
      </c>
      <c r="J72" s="10">
        <f>J22/Hoja2!$B$3</f>
        <v>0</v>
      </c>
      <c r="K72" s="12">
        <f t="shared" si="5"/>
        <v>0</v>
      </c>
      <c r="L72" s="13">
        <f t="shared" si="6"/>
        <v>0</v>
      </c>
    </row>
    <row r="73" spans="1:12" x14ac:dyDescent="0.25">
      <c r="A73" s="134">
        <f t="shared" si="4"/>
        <v>0</v>
      </c>
      <c r="B73" s="135">
        <f t="shared" si="4"/>
        <v>0</v>
      </c>
      <c r="C73" s="137">
        <f>C23/Hoja2!$B$3</f>
        <v>0</v>
      </c>
      <c r="D73" s="120">
        <f>D23/Hoja2!$B$3</f>
        <v>0</v>
      </c>
      <c r="E73" s="121">
        <f>E23/Hoja2!$B$3</f>
        <v>0</v>
      </c>
      <c r="F73" s="10">
        <f>F23/Hoja2!$B$3</f>
        <v>0</v>
      </c>
      <c r="G73" s="129">
        <f>G23/Hoja2!$B$3</f>
        <v>0</v>
      </c>
      <c r="H73" s="10">
        <f>H23/Hoja2!$B$3</f>
        <v>0</v>
      </c>
      <c r="I73" s="130">
        <f>I23/Hoja2!$B$3</f>
        <v>0</v>
      </c>
      <c r="J73" s="10">
        <f>J23/Hoja2!$B$3</f>
        <v>0</v>
      </c>
      <c r="K73" s="12">
        <f t="shared" si="5"/>
        <v>0</v>
      </c>
      <c r="L73" s="13">
        <f t="shared" si="6"/>
        <v>0</v>
      </c>
    </row>
    <row r="74" spans="1:12" x14ac:dyDescent="0.25">
      <c r="A74" s="134">
        <f t="shared" si="4"/>
        <v>0</v>
      </c>
      <c r="B74" s="135">
        <f t="shared" si="4"/>
        <v>0</v>
      </c>
      <c r="C74" s="137">
        <f>C24/Hoja2!$B$3</f>
        <v>0</v>
      </c>
      <c r="D74" s="120">
        <f>D24/Hoja2!$B$3</f>
        <v>0</v>
      </c>
      <c r="E74" s="121">
        <f>E24/Hoja2!$B$3</f>
        <v>0</v>
      </c>
      <c r="F74" s="10">
        <f>F24/Hoja2!$B$3</f>
        <v>0</v>
      </c>
      <c r="G74" s="129">
        <f>G24/Hoja2!$B$3</f>
        <v>0</v>
      </c>
      <c r="H74" s="10">
        <f>H24/Hoja2!$B$3</f>
        <v>0</v>
      </c>
      <c r="I74" s="130">
        <f>I24/Hoja2!$B$3</f>
        <v>0</v>
      </c>
      <c r="J74" s="10">
        <f>J24/Hoja2!$B$3</f>
        <v>0</v>
      </c>
      <c r="K74" s="12">
        <f t="shared" si="5"/>
        <v>0</v>
      </c>
      <c r="L74" s="13">
        <f t="shared" si="6"/>
        <v>0</v>
      </c>
    </row>
    <row r="75" spans="1:12" x14ac:dyDescent="0.25">
      <c r="A75" s="134">
        <f t="shared" si="4"/>
        <v>0</v>
      </c>
      <c r="B75" s="135">
        <f t="shared" si="4"/>
        <v>0</v>
      </c>
      <c r="C75" s="137">
        <f>C25/Hoja2!$B$3</f>
        <v>0</v>
      </c>
      <c r="D75" s="120">
        <f>D25/Hoja2!$B$3</f>
        <v>0</v>
      </c>
      <c r="E75" s="121">
        <f>E25/Hoja2!$B$3</f>
        <v>0</v>
      </c>
      <c r="F75" s="10">
        <f>F25/Hoja2!$B$3</f>
        <v>0</v>
      </c>
      <c r="G75" s="129">
        <f>G25/Hoja2!$B$3</f>
        <v>0</v>
      </c>
      <c r="H75" s="10">
        <f>H25/Hoja2!$B$3</f>
        <v>0</v>
      </c>
      <c r="I75" s="130">
        <f>I25/Hoja2!$B$3</f>
        <v>0</v>
      </c>
      <c r="J75" s="10">
        <f>J25/Hoja2!$B$3</f>
        <v>0</v>
      </c>
      <c r="K75" s="12">
        <f t="shared" si="5"/>
        <v>0</v>
      </c>
      <c r="L75" s="13">
        <f t="shared" si="6"/>
        <v>0</v>
      </c>
    </row>
    <row r="76" spans="1:12" x14ac:dyDescent="0.25">
      <c r="A76" s="134">
        <f t="shared" si="4"/>
        <v>0</v>
      </c>
      <c r="B76" s="135">
        <f t="shared" si="4"/>
        <v>0</v>
      </c>
      <c r="C76" s="137">
        <f>C26/Hoja2!$B$3</f>
        <v>0</v>
      </c>
      <c r="D76" s="120">
        <f>D26/Hoja2!$B$3</f>
        <v>0</v>
      </c>
      <c r="E76" s="121">
        <f>E26/Hoja2!$B$3</f>
        <v>0</v>
      </c>
      <c r="F76" s="10">
        <f>F26/Hoja2!$B$3</f>
        <v>0</v>
      </c>
      <c r="G76" s="129">
        <f>G26/Hoja2!$B$3</f>
        <v>0</v>
      </c>
      <c r="H76" s="10">
        <f>H26/Hoja2!$B$3</f>
        <v>0</v>
      </c>
      <c r="I76" s="130">
        <f>I26/Hoja2!$B$3</f>
        <v>0</v>
      </c>
      <c r="J76" s="10">
        <f>J26/Hoja2!$B$3</f>
        <v>0</v>
      </c>
      <c r="K76" s="12">
        <f t="shared" si="5"/>
        <v>0</v>
      </c>
      <c r="L76" s="13">
        <f t="shared" si="6"/>
        <v>0</v>
      </c>
    </row>
    <row r="77" spans="1:12" x14ac:dyDescent="0.25">
      <c r="A77" s="134">
        <f t="shared" si="4"/>
        <v>0</v>
      </c>
      <c r="B77" s="135">
        <f t="shared" si="4"/>
        <v>0</v>
      </c>
      <c r="C77" s="137">
        <f>C27/Hoja2!$B$3</f>
        <v>0</v>
      </c>
      <c r="D77" s="120">
        <f>D27/Hoja2!$B$3</f>
        <v>0</v>
      </c>
      <c r="E77" s="121">
        <f>E27/Hoja2!$B$3</f>
        <v>0</v>
      </c>
      <c r="F77" s="10">
        <f>F27/Hoja2!$B$3</f>
        <v>0</v>
      </c>
      <c r="G77" s="129">
        <f>G27/Hoja2!$B$3</f>
        <v>0</v>
      </c>
      <c r="H77" s="10">
        <f>H27/Hoja2!$B$3</f>
        <v>0</v>
      </c>
      <c r="I77" s="130">
        <f>I27/Hoja2!$B$3</f>
        <v>0</v>
      </c>
      <c r="J77" s="10">
        <f>J27/Hoja2!$B$3</f>
        <v>0</v>
      </c>
      <c r="K77" s="12">
        <f t="shared" si="5"/>
        <v>0</v>
      </c>
      <c r="L77" s="13">
        <f t="shared" si="6"/>
        <v>0</v>
      </c>
    </row>
    <row r="78" spans="1:12" x14ac:dyDescent="0.25">
      <c r="A78" s="134">
        <f t="shared" si="4"/>
        <v>0</v>
      </c>
      <c r="B78" s="135">
        <f t="shared" si="4"/>
        <v>0</v>
      </c>
      <c r="C78" s="137">
        <f>C28/Hoja2!$B$3</f>
        <v>0</v>
      </c>
      <c r="D78" s="120">
        <f>D28/Hoja2!$B$3</f>
        <v>0</v>
      </c>
      <c r="E78" s="121">
        <f>E28/Hoja2!$B$3</f>
        <v>0</v>
      </c>
      <c r="F78" s="10">
        <f>F28/Hoja2!$B$3</f>
        <v>0</v>
      </c>
      <c r="G78" s="129">
        <f>G28/Hoja2!$B$3</f>
        <v>0</v>
      </c>
      <c r="H78" s="10">
        <f>H28/Hoja2!$B$3</f>
        <v>0</v>
      </c>
      <c r="I78" s="130">
        <f>I28/Hoja2!$B$3</f>
        <v>0</v>
      </c>
      <c r="J78" s="10">
        <f>J28/Hoja2!$B$3</f>
        <v>0</v>
      </c>
      <c r="K78" s="12">
        <f t="shared" si="5"/>
        <v>0</v>
      </c>
      <c r="L78" s="13">
        <f t="shared" si="6"/>
        <v>0</v>
      </c>
    </row>
    <row r="79" spans="1:12" x14ac:dyDescent="0.25">
      <c r="A79" s="134">
        <f t="shared" si="4"/>
        <v>0</v>
      </c>
      <c r="B79" s="135">
        <f t="shared" si="4"/>
        <v>0</v>
      </c>
      <c r="C79" s="137">
        <f>C29/Hoja2!$B$3</f>
        <v>0</v>
      </c>
      <c r="D79" s="120">
        <f>D29/Hoja2!$B$3</f>
        <v>0</v>
      </c>
      <c r="E79" s="121">
        <f>E29/Hoja2!$B$3</f>
        <v>0</v>
      </c>
      <c r="F79" s="10">
        <f>F29/Hoja2!$B$3</f>
        <v>0</v>
      </c>
      <c r="G79" s="129">
        <f>G29/Hoja2!$B$3</f>
        <v>0</v>
      </c>
      <c r="H79" s="10">
        <f>H29/Hoja2!$B$3</f>
        <v>0</v>
      </c>
      <c r="I79" s="130">
        <f>I29/Hoja2!$B$3</f>
        <v>0</v>
      </c>
      <c r="J79" s="10">
        <f>J29/Hoja2!$B$3</f>
        <v>0</v>
      </c>
      <c r="K79" s="12">
        <f t="shared" si="5"/>
        <v>0</v>
      </c>
      <c r="L79" s="13">
        <f t="shared" si="6"/>
        <v>0</v>
      </c>
    </row>
    <row r="80" spans="1:12" x14ac:dyDescent="0.25">
      <c r="A80" s="134">
        <f t="shared" si="4"/>
        <v>0</v>
      </c>
      <c r="B80" s="135">
        <f t="shared" si="4"/>
        <v>0</v>
      </c>
      <c r="C80" s="137">
        <f>C30/Hoja2!$B$3</f>
        <v>0</v>
      </c>
      <c r="D80" s="120">
        <f>D30/Hoja2!$B$3</f>
        <v>0</v>
      </c>
      <c r="E80" s="121">
        <f>E30/Hoja2!$B$3</f>
        <v>0</v>
      </c>
      <c r="F80" s="10">
        <f>F30/Hoja2!$B$3</f>
        <v>0</v>
      </c>
      <c r="G80" s="129">
        <f>G30/Hoja2!$B$3</f>
        <v>0</v>
      </c>
      <c r="H80" s="10">
        <f>H30/Hoja2!$B$3</f>
        <v>0</v>
      </c>
      <c r="I80" s="130">
        <f>I30/Hoja2!$B$3</f>
        <v>0</v>
      </c>
      <c r="J80" s="10">
        <f>J30/Hoja2!$B$3</f>
        <v>0</v>
      </c>
      <c r="K80" s="12">
        <f t="shared" si="5"/>
        <v>0</v>
      </c>
      <c r="L80" s="13">
        <f t="shared" si="6"/>
        <v>0</v>
      </c>
    </row>
    <row r="81" spans="1:12" x14ac:dyDescent="0.25">
      <c r="A81" s="134">
        <f t="shared" si="4"/>
        <v>0</v>
      </c>
      <c r="B81" s="135">
        <f t="shared" si="4"/>
        <v>0</v>
      </c>
      <c r="C81" s="137">
        <f>C31/Hoja2!$B$3</f>
        <v>0</v>
      </c>
      <c r="D81" s="120">
        <f>D31/Hoja2!$B$3</f>
        <v>0</v>
      </c>
      <c r="E81" s="121">
        <f>E31/Hoja2!$B$3</f>
        <v>0</v>
      </c>
      <c r="F81" s="10">
        <f>F31/Hoja2!$B$3</f>
        <v>0</v>
      </c>
      <c r="G81" s="129">
        <f>G31/Hoja2!$B$3</f>
        <v>0</v>
      </c>
      <c r="H81" s="10">
        <f>H31/Hoja2!$B$3</f>
        <v>0</v>
      </c>
      <c r="I81" s="130">
        <f>I31/Hoja2!$B$3</f>
        <v>0</v>
      </c>
      <c r="J81" s="10">
        <f>J31/Hoja2!$B$3</f>
        <v>0</v>
      </c>
      <c r="K81" s="12">
        <f t="shared" si="5"/>
        <v>0</v>
      </c>
      <c r="L81" s="13">
        <f t="shared" si="6"/>
        <v>0</v>
      </c>
    </row>
    <row r="82" spans="1:12" x14ac:dyDescent="0.25">
      <c r="A82" s="134">
        <f t="shared" si="4"/>
        <v>0</v>
      </c>
      <c r="B82" s="135">
        <f t="shared" si="4"/>
        <v>0</v>
      </c>
      <c r="C82" s="137">
        <f>C32/Hoja2!$B$3</f>
        <v>0</v>
      </c>
      <c r="D82" s="120">
        <f>D32/Hoja2!$B$3</f>
        <v>0</v>
      </c>
      <c r="E82" s="121">
        <f>E32/Hoja2!$B$3</f>
        <v>0</v>
      </c>
      <c r="F82" s="10">
        <f>F32/Hoja2!$B$3</f>
        <v>0</v>
      </c>
      <c r="G82" s="129">
        <f>G32/Hoja2!$B$3</f>
        <v>0</v>
      </c>
      <c r="H82" s="10">
        <f>H32/Hoja2!$B$3</f>
        <v>0</v>
      </c>
      <c r="I82" s="130">
        <f>I32/Hoja2!$B$3</f>
        <v>0</v>
      </c>
      <c r="J82" s="10">
        <f>J32/Hoja2!$B$3</f>
        <v>0</v>
      </c>
      <c r="K82" s="12">
        <f t="shared" si="5"/>
        <v>0</v>
      </c>
      <c r="L82" s="13">
        <f t="shared" si="6"/>
        <v>0</v>
      </c>
    </row>
    <row r="83" spans="1:12" x14ac:dyDescent="0.25">
      <c r="A83" s="134">
        <f t="shared" si="4"/>
        <v>0</v>
      </c>
      <c r="B83" s="135">
        <f t="shared" si="4"/>
        <v>0</v>
      </c>
      <c r="C83" s="137">
        <f>C33/Hoja2!$B$3</f>
        <v>0</v>
      </c>
      <c r="D83" s="120">
        <f>D33/Hoja2!$B$3</f>
        <v>0</v>
      </c>
      <c r="E83" s="121">
        <f>E33/Hoja2!$B$3</f>
        <v>0</v>
      </c>
      <c r="F83" s="10">
        <f>F33/Hoja2!$B$3</f>
        <v>0</v>
      </c>
      <c r="G83" s="129">
        <f>G33/Hoja2!$B$3</f>
        <v>0</v>
      </c>
      <c r="H83" s="10">
        <f>H33/Hoja2!$B$3</f>
        <v>0</v>
      </c>
      <c r="I83" s="130">
        <f>I33/Hoja2!$B$3</f>
        <v>0</v>
      </c>
      <c r="J83" s="10">
        <f>J33/Hoja2!$B$3</f>
        <v>0</v>
      </c>
      <c r="K83" s="12">
        <f t="shared" si="5"/>
        <v>0</v>
      </c>
      <c r="L83" s="13">
        <f t="shared" si="6"/>
        <v>0</v>
      </c>
    </row>
    <row r="84" spans="1:12" x14ac:dyDescent="0.25">
      <c r="A84" s="134">
        <f t="shared" si="4"/>
        <v>0</v>
      </c>
      <c r="B84" s="135">
        <f t="shared" si="4"/>
        <v>0</v>
      </c>
      <c r="C84" s="137">
        <f>C34/Hoja2!$B$3</f>
        <v>0</v>
      </c>
      <c r="D84" s="120">
        <f>D34/Hoja2!$B$3</f>
        <v>0</v>
      </c>
      <c r="E84" s="121">
        <f>E34/Hoja2!$B$3</f>
        <v>0</v>
      </c>
      <c r="F84" s="10">
        <f>F34/Hoja2!$B$3</f>
        <v>0</v>
      </c>
      <c r="G84" s="129">
        <f>G34/Hoja2!$B$3</f>
        <v>0</v>
      </c>
      <c r="H84" s="10">
        <f>H34/Hoja2!$B$3</f>
        <v>0</v>
      </c>
      <c r="I84" s="130">
        <f>I34/Hoja2!$B$3</f>
        <v>0</v>
      </c>
      <c r="J84" s="10">
        <f>J34/Hoja2!$B$3</f>
        <v>0</v>
      </c>
      <c r="K84" s="12">
        <f t="shared" si="5"/>
        <v>0</v>
      </c>
      <c r="L84" s="13">
        <f t="shared" si="6"/>
        <v>0</v>
      </c>
    </row>
    <row r="85" spans="1:12" x14ac:dyDescent="0.25">
      <c r="A85" s="134">
        <f t="shared" si="4"/>
        <v>0</v>
      </c>
      <c r="B85" s="135">
        <f t="shared" si="4"/>
        <v>0</v>
      </c>
      <c r="C85" s="137">
        <f>C35/Hoja2!$B$3</f>
        <v>0</v>
      </c>
      <c r="D85" s="120">
        <f>D35/Hoja2!$B$3</f>
        <v>0</v>
      </c>
      <c r="E85" s="121">
        <f>E35/Hoja2!$B$3</f>
        <v>0</v>
      </c>
      <c r="F85" s="10">
        <f>F35/Hoja2!$B$3</f>
        <v>0</v>
      </c>
      <c r="G85" s="129">
        <f>G35/Hoja2!$B$3</f>
        <v>0</v>
      </c>
      <c r="H85" s="10">
        <f>H35/Hoja2!$B$3</f>
        <v>0</v>
      </c>
      <c r="I85" s="130">
        <f>I35/Hoja2!$B$3</f>
        <v>0</v>
      </c>
      <c r="J85" s="10">
        <f>J35/Hoja2!$B$3</f>
        <v>0</v>
      </c>
      <c r="K85" s="12">
        <f t="shared" si="5"/>
        <v>0</v>
      </c>
      <c r="L85" s="13">
        <f t="shared" si="6"/>
        <v>0</v>
      </c>
    </row>
    <row r="86" spans="1:12" x14ac:dyDescent="0.25">
      <c r="A86" s="134">
        <f t="shared" si="4"/>
        <v>0</v>
      </c>
      <c r="B86" s="135">
        <f t="shared" si="4"/>
        <v>0</v>
      </c>
      <c r="C86" s="137">
        <f>C36/Hoja2!$B$3</f>
        <v>0</v>
      </c>
      <c r="D86" s="120">
        <f>D36/Hoja2!$B$3</f>
        <v>0</v>
      </c>
      <c r="E86" s="121">
        <f>E36/Hoja2!$B$3</f>
        <v>0</v>
      </c>
      <c r="F86" s="10">
        <f>F36/Hoja2!$B$3</f>
        <v>0</v>
      </c>
      <c r="G86" s="129">
        <f>G36/Hoja2!$B$3</f>
        <v>0</v>
      </c>
      <c r="H86" s="10">
        <f>H36/Hoja2!$B$3</f>
        <v>0</v>
      </c>
      <c r="I86" s="130">
        <f>I36/Hoja2!$B$3</f>
        <v>0</v>
      </c>
      <c r="J86" s="10">
        <f>J36/Hoja2!$B$3</f>
        <v>0</v>
      </c>
      <c r="K86" s="12">
        <f t="shared" si="5"/>
        <v>0</v>
      </c>
      <c r="L86" s="13">
        <f t="shared" si="6"/>
        <v>0</v>
      </c>
    </row>
    <row r="87" spans="1:12" x14ac:dyDescent="0.25">
      <c r="A87" s="134">
        <f t="shared" si="4"/>
        <v>0</v>
      </c>
      <c r="B87" s="135">
        <f t="shared" si="4"/>
        <v>0</v>
      </c>
      <c r="C87" s="137">
        <f>C37/Hoja2!$B$3</f>
        <v>0</v>
      </c>
      <c r="D87" s="120">
        <f>D37/Hoja2!$B$3</f>
        <v>0</v>
      </c>
      <c r="E87" s="121">
        <f>E37/Hoja2!$B$3</f>
        <v>0</v>
      </c>
      <c r="F87" s="10">
        <f>F37/Hoja2!$B$3</f>
        <v>0</v>
      </c>
      <c r="G87" s="129">
        <f>G37/Hoja2!$B$3</f>
        <v>0</v>
      </c>
      <c r="H87" s="10">
        <f>H37/Hoja2!$B$3</f>
        <v>0</v>
      </c>
      <c r="I87" s="130">
        <f>I37/Hoja2!$B$3</f>
        <v>0</v>
      </c>
      <c r="J87" s="10">
        <f>J37/Hoja2!$B$3</f>
        <v>0</v>
      </c>
      <c r="K87" s="12">
        <f t="shared" si="5"/>
        <v>0</v>
      </c>
      <c r="L87" s="13">
        <f t="shared" si="6"/>
        <v>0</v>
      </c>
    </row>
    <row r="88" spans="1:12" x14ac:dyDescent="0.25">
      <c r="A88" s="134">
        <f t="shared" si="4"/>
        <v>0</v>
      </c>
      <c r="B88" s="135">
        <f t="shared" si="4"/>
        <v>0</v>
      </c>
      <c r="C88" s="137">
        <f>C38/Hoja2!$B$3</f>
        <v>0</v>
      </c>
      <c r="D88" s="120">
        <f>D38/Hoja2!$B$3</f>
        <v>0</v>
      </c>
      <c r="E88" s="121">
        <f>E38/Hoja2!$B$3</f>
        <v>0</v>
      </c>
      <c r="F88" s="10">
        <f>F38/Hoja2!$B$3</f>
        <v>0</v>
      </c>
      <c r="G88" s="129">
        <f>G38/Hoja2!$B$3</f>
        <v>0</v>
      </c>
      <c r="H88" s="10">
        <f>H38/Hoja2!$B$3</f>
        <v>0</v>
      </c>
      <c r="I88" s="130">
        <f>I38/Hoja2!$B$3</f>
        <v>0</v>
      </c>
      <c r="J88" s="10">
        <f>J38/Hoja2!$B$3</f>
        <v>0</v>
      </c>
      <c r="K88" s="12">
        <f t="shared" si="5"/>
        <v>0</v>
      </c>
      <c r="L88" s="13">
        <f t="shared" si="6"/>
        <v>0</v>
      </c>
    </row>
    <row r="89" spans="1:12" x14ac:dyDescent="0.25">
      <c r="A89" s="134">
        <f t="shared" si="4"/>
        <v>0</v>
      </c>
      <c r="B89" s="135">
        <f t="shared" si="4"/>
        <v>0</v>
      </c>
      <c r="C89" s="137">
        <f>C39/Hoja2!$B$3</f>
        <v>0</v>
      </c>
      <c r="D89" s="120">
        <f>D39/Hoja2!$B$3</f>
        <v>0</v>
      </c>
      <c r="E89" s="121">
        <f>E39/Hoja2!$B$3</f>
        <v>0</v>
      </c>
      <c r="F89" s="10">
        <f>F39/Hoja2!$B$3</f>
        <v>0</v>
      </c>
      <c r="G89" s="129">
        <f>G39/Hoja2!$B$3</f>
        <v>0</v>
      </c>
      <c r="H89" s="10">
        <f>H39/Hoja2!$B$3</f>
        <v>0</v>
      </c>
      <c r="I89" s="130">
        <f>I39/Hoja2!$B$3</f>
        <v>0</v>
      </c>
      <c r="J89" s="10">
        <f>J39/Hoja2!$B$3</f>
        <v>0</v>
      </c>
      <c r="K89" s="12">
        <f t="shared" si="5"/>
        <v>0</v>
      </c>
      <c r="L89" s="13">
        <f t="shared" si="6"/>
        <v>0</v>
      </c>
    </row>
    <row r="90" spans="1:12" x14ac:dyDescent="0.25">
      <c r="A90" s="134">
        <f t="shared" si="4"/>
        <v>0</v>
      </c>
      <c r="B90" s="135">
        <f t="shared" si="4"/>
        <v>0</v>
      </c>
      <c r="C90" s="137">
        <f>C40/Hoja2!$B$3</f>
        <v>0</v>
      </c>
      <c r="D90" s="120">
        <f>D40/Hoja2!$B$3</f>
        <v>0</v>
      </c>
      <c r="E90" s="121">
        <f>E40/Hoja2!$B$3</f>
        <v>0</v>
      </c>
      <c r="F90" s="10">
        <f>F40/Hoja2!$B$3</f>
        <v>0</v>
      </c>
      <c r="G90" s="129">
        <f>G40/Hoja2!$B$3</f>
        <v>0</v>
      </c>
      <c r="H90" s="10">
        <f>H40/Hoja2!$B$3</f>
        <v>0</v>
      </c>
      <c r="I90" s="130">
        <f>I40/Hoja2!$B$3</f>
        <v>0</v>
      </c>
      <c r="J90" s="10">
        <f>J40/Hoja2!$B$3</f>
        <v>0</v>
      </c>
      <c r="K90" s="12">
        <f t="shared" si="5"/>
        <v>0</v>
      </c>
      <c r="L90" s="13">
        <f t="shared" si="6"/>
        <v>0</v>
      </c>
    </row>
    <row r="91" spans="1:12" x14ac:dyDescent="0.25">
      <c r="A91" s="134">
        <f t="shared" si="4"/>
        <v>0</v>
      </c>
      <c r="B91" s="135">
        <f t="shared" si="4"/>
        <v>0</v>
      </c>
      <c r="C91" s="137">
        <f>C41/Hoja2!$B$3</f>
        <v>0</v>
      </c>
      <c r="D91" s="120">
        <f>D41/Hoja2!$B$3</f>
        <v>0</v>
      </c>
      <c r="E91" s="121">
        <f>E41/Hoja2!$B$3</f>
        <v>0</v>
      </c>
      <c r="F91" s="10">
        <f>F41/Hoja2!$B$3</f>
        <v>0</v>
      </c>
      <c r="G91" s="129">
        <f>G41/Hoja2!$B$3</f>
        <v>0</v>
      </c>
      <c r="H91" s="10">
        <f>H41/Hoja2!$B$3</f>
        <v>0</v>
      </c>
      <c r="I91" s="130">
        <f>I41/Hoja2!$B$3</f>
        <v>0</v>
      </c>
      <c r="J91" s="10">
        <f>J41/Hoja2!$B$3</f>
        <v>0</v>
      </c>
      <c r="K91" s="12">
        <f t="shared" si="5"/>
        <v>0</v>
      </c>
      <c r="L91" s="13">
        <f t="shared" si="6"/>
        <v>0</v>
      </c>
    </row>
    <row r="92" spans="1:12" x14ac:dyDescent="0.25">
      <c r="A92" s="134">
        <f t="shared" si="4"/>
        <v>0</v>
      </c>
      <c r="B92" s="135">
        <f t="shared" si="4"/>
        <v>0</v>
      </c>
      <c r="C92" s="137">
        <f>C42/Hoja2!$B$3</f>
        <v>0</v>
      </c>
      <c r="D92" s="120">
        <f>D42/Hoja2!$B$3</f>
        <v>0</v>
      </c>
      <c r="E92" s="121">
        <f>E42/Hoja2!$B$3</f>
        <v>0</v>
      </c>
      <c r="F92" s="10">
        <f>F42/Hoja2!$B$3</f>
        <v>0</v>
      </c>
      <c r="G92" s="129">
        <f>G42/Hoja2!$B$3</f>
        <v>0</v>
      </c>
      <c r="H92" s="10">
        <f>H42/Hoja2!$B$3</f>
        <v>0</v>
      </c>
      <c r="I92" s="130">
        <f>I42/Hoja2!$B$3</f>
        <v>0</v>
      </c>
      <c r="J92" s="10">
        <f>J42/Hoja2!$B$3</f>
        <v>0</v>
      </c>
      <c r="K92" s="12">
        <f t="shared" si="5"/>
        <v>0</v>
      </c>
      <c r="L92" s="13">
        <f t="shared" si="6"/>
        <v>0</v>
      </c>
    </row>
    <row r="93" spans="1:12" x14ac:dyDescent="0.25">
      <c r="A93" s="134">
        <f t="shared" si="4"/>
        <v>0</v>
      </c>
      <c r="B93" s="135">
        <f t="shared" si="4"/>
        <v>0</v>
      </c>
      <c r="C93" s="137">
        <f>C43/Hoja2!$B$3</f>
        <v>0</v>
      </c>
      <c r="D93" s="120">
        <f>D43/Hoja2!$B$3</f>
        <v>0</v>
      </c>
      <c r="E93" s="121">
        <f>E43/Hoja2!$B$3</f>
        <v>0</v>
      </c>
      <c r="F93" s="10">
        <f>F43/Hoja2!$B$3</f>
        <v>0</v>
      </c>
      <c r="G93" s="129">
        <f>G43/Hoja2!$B$3</f>
        <v>0</v>
      </c>
      <c r="H93" s="10">
        <f>H43/Hoja2!$B$3</f>
        <v>0</v>
      </c>
      <c r="I93" s="130">
        <f>I43/Hoja2!$B$3</f>
        <v>0</v>
      </c>
      <c r="J93" s="10">
        <f>J43/Hoja2!$B$3</f>
        <v>0</v>
      </c>
      <c r="K93" s="12">
        <f t="shared" si="5"/>
        <v>0</v>
      </c>
      <c r="L93" s="13">
        <f t="shared" si="6"/>
        <v>0</v>
      </c>
    </row>
    <row r="94" spans="1:12" x14ac:dyDescent="0.25">
      <c r="A94" s="134">
        <f t="shared" si="4"/>
        <v>0</v>
      </c>
      <c r="B94" s="135">
        <f t="shared" si="4"/>
        <v>0</v>
      </c>
      <c r="C94" s="137">
        <f>C44/Hoja2!$B$3</f>
        <v>0</v>
      </c>
      <c r="D94" s="120">
        <f>D44/Hoja2!$B$3</f>
        <v>0</v>
      </c>
      <c r="E94" s="121">
        <f>E44/Hoja2!$B$3</f>
        <v>0</v>
      </c>
      <c r="F94" s="10">
        <f>F44/Hoja2!$B$3</f>
        <v>0</v>
      </c>
      <c r="G94" s="129">
        <f>G44/Hoja2!$B$3</f>
        <v>0</v>
      </c>
      <c r="H94" s="10">
        <f>H44/Hoja2!$B$3</f>
        <v>0</v>
      </c>
      <c r="I94" s="130">
        <f>I44/Hoja2!$B$3</f>
        <v>0</v>
      </c>
      <c r="J94" s="10">
        <f>J44/Hoja2!$B$3</f>
        <v>0</v>
      </c>
      <c r="K94" s="12">
        <f t="shared" si="5"/>
        <v>0</v>
      </c>
      <c r="L94" s="13">
        <f t="shared" si="6"/>
        <v>0</v>
      </c>
    </row>
    <row r="95" spans="1:12" x14ac:dyDescent="0.25">
      <c r="A95" s="134">
        <f t="shared" si="4"/>
        <v>0</v>
      </c>
      <c r="B95" s="135">
        <f t="shared" si="4"/>
        <v>0</v>
      </c>
      <c r="C95" s="137">
        <f>C45/Hoja2!$B$3</f>
        <v>0</v>
      </c>
      <c r="D95" s="120">
        <f>D45/Hoja2!$B$3</f>
        <v>0</v>
      </c>
      <c r="E95" s="121">
        <f>E45/Hoja2!$B$3</f>
        <v>0</v>
      </c>
      <c r="F95" s="10">
        <f>F45/Hoja2!$B$3</f>
        <v>0</v>
      </c>
      <c r="G95" s="129">
        <f>G45/Hoja2!$B$3</f>
        <v>0</v>
      </c>
      <c r="H95" s="10">
        <f>H45/Hoja2!$B$3</f>
        <v>0</v>
      </c>
      <c r="I95" s="130">
        <f>I45/Hoja2!$B$3</f>
        <v>0</v>
      </c>
      <c r="J95" s="10">
        <f>J45/Hoja2!$B$3</f>
        <v>0</v>
      </c>
      <c r="K95" s="12">
        <f t="shared" si="5"/>
        <v>0</v>
      </c>
      <c r="L95" s="13">
        <f t="shared" si="6"/>
        <v>0</v>
      </c>
    </row>
    <row r="96" spans="1:12" x14ac:dyDescent="0.25">
      <c r="A96" s="134">
        <f t="shared" si="4"/>
        <v>0</v>
      </c>
      <c r="B96" s="135">
        <f t="shared" si="4"/>
        <v>0</v>
      </c>
      <c r="C96" s="137">
        <f>C46/Hoja2!$B$3</f>
        <v>0</v>
      </c>
      <c r="D96" s="120">
        <f>D46/Hoja2!$B$3</f>
        <v>0</v>
      </c>
      <c r="E96" s="121">
        <f>E46/Hoja2!$B$3</f>
        <v>0</v>
      </c>
      <c r="F96" s="10">
        <f>F46/Hoja2!$B$3</f>
        <v>0</v>
      </c>
      <c r="G96" s="129">
        <f>G46/Hoja2!$B$3</f>
        <v>0</v>
      </c>
      <c r="H96" s="10">
        <f>H46/Hoja2!$B$3</f>
        <v>0</v>
      </c>
      <c r="I96" s="130">
        <f>I46/Hoja2!$B$3</f>
        <v>0</v>
      </c>
      <c r="J96" s="10">
        <f>J46/Hoja2!$B$3</f>
        <v>0</v>
      </c>
      <c r="K96" s="14">
        <f t="shared" si="5"/>
        <v>0</v>
      </c>
      <c r="L96" s="13">
        <f t="shared" si="6"/>
        <v>0</v>
      </c>
    </row>
    <row r="97" spans="1:12" ht="15.75" thickBot="1" x14ac:dyDescent="0.3">
      <c r="A97" s="56" t="s">
        <v>4</v>
      </c>
      <c r="B97" s="49"/>
      <c r="C97" s="29">
        <f>SUM(C56:C96)</f>
        <v>0</v>
      </c>
      <c r="D97" s="9">
        <f>SUM(D56:D96)</f>
        <v>0</v>
      </c>
      <c r="E97" s="11">
        <f t="shared" ref="E97:J97" si="7">SUM(E56:E96)</f>
        <v>0</v>
      </c>
      <c r="F97" s="9">
        <f t="shared" si="7"/>
        <v>0</v>
      </c>
      <c r="G97" s="11">
        <f t="shared" si="7"/>
        <v>0</v>
      </c>
      <c r="H97" s="9">
        <f t="shared" si="7"/>
        <v>0</v>
      </c>
      <c r="I97" s="11">
        <f t="shared" si="7"/>
        <v>0</v>
      </c>
      <c r="J97" s="9">
        <f t="shared" si="7"/>
        <v>0</v>
      </c>
      <c r="K97" s="11">
        <f>SUM(K56:K96)</f>
        <v>0</v>
      </c>
      <c r="L97" s="15">
        <f>SUM(L56:L96)</f>
        <v>0</v>
      </c>
    </row>
  </sheetData>
  <mergeCells count="12">
    <mergeCell ref="K4:L4"/>
    <mergeCell ref="A4:B4"/>
    <mergeCell ref="C4:D4"/>
    <mergeCell ref="E4:F4"/>
    <mergeCell ref="G4:H4"/>
    <mergeCell ref="I4:J4"/>
    <mergeCell ref="K54:L54"/>
    <mergeCell ref="A54:B54"/>
    <mergeCell ref="C54:D54"/>
    <mergeCell ref="E54:F54"/>
    <mergeCell ref="G54:H54"/>
    <mergeCell ref="I54:J5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6" zoomScale="85" zoomScaleNormal="85" workbookViewId="0">
      <selection activeCell="A24" sqref="A24"/>
    </sheetView>
  </sheetViews>
  <sheetFormatPr baseColWidth="10" defaultRowHeight="15" x14ac:dyDescent="0.25"/>
  <cols>
    <col min="1" max="2" width="30.42578125" customWidth="1"/>
    <col min="3" max="12" width="15.7109375" customWidth="1"/>
  </cols>
  <sheetData>
    <row r="1" spans="1:12" x14ac:dyDescent="0.25">
      <c r="A1" s="16" t="s">
        <v>56</v>
      </c>
      <c r="B1" s="16"/>
    </row>
    <row r="3" spans="1:12" ht="15.75" thickBot="1" x14ac:dyDescent="0.3"/>
    <row r="4" spans="1:12" ht="15.75" thickBot="1" x14ac:dyDescent="0.3">
      <c r="A4" s="273" t="s">
        <v>56</v>
      </c>
      <c r="B4" s="274"/>
      <c r="C4" s="271" t="s">
        <v>76</v>
      </c>
      <c r="D4" s="272"/>
      <c r="E4" s="264" t="s">
        <v>78</v>
      </c>
      <c r="F4" s="265"/>
      <c r="G4" s="264" t="s">
        <v>79</v>
      </c>
      <c r="H4" s="265"/>
      <c r="I4" s="264" t="s">
        <v>80</v>
      </c>
      <c r="J4" s="265"/>
      <c r="K4" s="264" t="s">
        <v>10</v>
      </c>
      <c r="L4" s="265"/>
    </row>
    <row r="5" spans="1:12" ht="15.75" thickBot="1" x14ac:dyDescent="0.3">
      <c r="A5" s="18" t="s">
        <v>35</v>
      </c>
      <c r="B5" s="31" t="s">
        <v>55</v>
      </c>
      <c r="C5" s="30" t="s">
        <v>0</v>
      </c>
      <c r="D5" s="4" t="s">
        <v>1</v>
      </c>
      <c r="E5" s="5" t="s">
        <v>0</v>
      </c>
      <c r="F5" s="6" t="s">
        <v>1</v>
      </c>
      <c r="G5" s="5" t="s">
        <v>0</v>
      </c>
      <c r="H5" s="6" t="s">
        <v>1</v>
      </c>
      <c r="I5" s="5" t="s">
        <v>0</v>
      </c>
      <c r="J5" s="6" t="s">
        <v>1</v>
      </c>
      <c r="K5" s="5" t="s">
        <v>0</v>
      </c>
      <c r="L5" s="6" t="s">
        <v>1</v>
      </c>
    </row>
    <row r="6" spans="1:12" x14ac:dyDescent="0.25">
      <c r="A6" s="132"/>
      <c r="B6" s="133"/>
      <c r="C6" s="155"/>
      <c r="D6" s="120"/>
      <c r="E6" s="121"/>
      <c r="F6" s="128"/>
      <c r="G6" s="129"/>
      <c r="H6" s="128"/>
      <c r="I6" s="130"/>
      <c r="J6" s="128"/>
      <c r="K6" s="12">
        <f>C6+E6+G6+I6</f>
        <v>0</v>
      </c>
      <c r="L6" s="13">
        <f>D6+F6+H6+J6</f>
        <v>0</v>
      </c>
    </row>
    <row r="7" spans="1:12" x14ac:dyDescent="0.25">
      <c r="A7" s="134"/>
      <c r="B7" s="135"/>
      <c r="C7" s="155"/>
      <c r="D7" s="120"/>
      <c r="E7" s="121"/>
      <c r="F7" s="128"/>
      <c r="G7" s="129"/>
      <c r="H7" s="128"/>
      <c r="I7" s="130"/>
      <c r="J7" s="128"/>
      <c r="K7" s="12">
        <f t="shared" ref="K7:L15" si="0">C7+E7+G7+I7</f>
        <v>0</v>
      </c>
      <c r="L7" s="13">
        <f t="shared" si="0"/>
        <v>0</v>
      </c>
    </row>
    <row r="8" spans="1:12" x14ac:dyDescent="0.25">
      <c r="A8" s="136"/>
      <c r="B8" s="135"/>
      <c r="C8" s="155"/>
      <c r="D8" s="120"/>
      <c r="E8" s="121"/>
      <c r="F8" s="128"/>
      <c r="G8" s="129"/>
      <c r="H8" s="128"/>
      <c r="I8" s="130"/>
      <c r="J8" s="128"/>
      <c r="K8" s="12">
        <f t="shared" si="0"/>
        <v>0</v>
      </c>
      <c r="L8" s="13">
        <f t="shared" si="0"/>
        <v>0</v>
      </c>
    </row>
    <row r="9" spans="1:12" x14ac:dyDescent="0.25">
      <c r="A9" s="134"/>
      <c r="B9" s="135"/>
      <c r="C9" s="155"/>
      <c r="D9" s="120"/>
      <c r="E9" s="121"/>
      <c r="F9" s="128"/>
      <c r="G9" s="129"/>
      <c r="H9" s="128"/>
      <c r="I9" s="130"/>
      <c r="J9" s="128"/>
      <c r="K9" s="12">
        <f t="shared" si="0"/>
        <v>0</v>
      </c>
      <c r="L9" s="13">
        <f t="shared" si="0"/>
        <v>0</v>
      </c>
    </row>
    <row r="10" spans="1:12" x14ac:dyDescent="0.25">
      <c r="A10" s="134"/>
      <c r="B10" s="135"/>
      <c r="C10" s="155"/>
      <c r="D10" s="120"/>
      <c r="E10" s="121"/>
      <c r="F10" s="128"/>
      <c r="G10" s="129"/>
      <c r="H10" s="128"/>
      <c r="I10" s="130"/>
      <c r="J10" s="128"/>
      <c r="K10" s="12">
        <f t="shared" si="0"/>
        <v>0</v>
      </c>
      <c r="L10" s="13">
        <f t="shared" si="0"/>
        <v>0</v>
      </c>
    </row>
    <row r="11" spans="1:12" x14ac:dyDescent="0.25">
      <c r="A11" s="134"/>
      <c r="B11" s="135"/>
      <c r="C11" s="155"/>
      <c r="D11" s="120"/>
      <c r="E11" s="121"/>
      <c r="F11" s="128"/>
      <c r="G11" s="129"/>
      <c r="H11" s="128"/>
      <c r="I11" s="130"/>
      <c r="J11" s="128"/>
      <c r="K11" s="12">
        <f t="shared" si="0"/>
        <v>0</v>
      </c>
      <c r="L11" s="13">
        <f t="shared" si="0"/>
        <v>0</v>
      </c>
    </row>
    <row r="12" spans="1:12" x14ac:dyDescent="0.25">
      <c r="A12" s="134"/>
      <c r="B12" s="135"/>
      <c r="C12" s="155"/>
      <c r="D12" s="120"/>
      <c r="E12" s="121"/>
      <c r="F12" s="128"/>
      <c r="G12" s="129"/>
      <c r="H12" s="128"/>
      <c r="I12" s="130"/>
      <c r="J12" s="128"/>
      <c r="K12" s="12">
        <f t="shared" si="0"/>
        <v>0</v>
      </c>
      <c r="L12" s="13">
        <f t="shared" si="0"/>
        <v>0</v>
      </c>
    </row>
    <row r="13" spans="1:12" x14ac:dyDescent="0.25">
      <c r="A13" s="134"/>
      <c r="B13" s="135"/>
      <c r="C13" s="155"/>
      <c r="D13" s="120"/>
      <c r="E13" s="121"/>
      <c r="F13" s="128"/>
      <c r="G13" s="129"/>
      <c r="H13" s="128"/>
      <c r="I13" s="130"/>
      <c r="J13" s="128"/>
      <c r="K13" s="12">
        <f t="shared" si="0"/>
        <v>0</v>
      </c>
      <c r="L13" s="13">
        <f t="shared" si="0"/>
        <v>0</v>
      </c>
    </row>
    <row r="14" spans="1:12" x14ac:dyDescent="0.25">
      <c r="A14" s="134"/>
      <c r="B14" s="135"/>
      <c r="C14" s="155"/>
      <c r="D14" s="120"/>
      <c r="E14" s="121"/>
      <c r="F14" s="128"/>
      <c r="G14" s="129"/>
      <c r="H14" s="128"/>
      <c r="I14" s="130"/>
      <c r="J14" s="128"/>
      <c r="K14" s="12">
        <f t="shared" ref="K14" si="1">C14+E14+G14+I14</f>
        <v>0</v>
      </c>
      <c r="L14" s="13">
        <f t="shared" ref="L14" si="2">D14+F14+H14+J14</f>
        <v>0</v>
      </c>
    </row>
    <row r="15" spans="1:12" x14ac:dyDescent="0.25">
      <c r="A15" s="134"/>
      <c r="B15" s="135"/>
      <c r="C15" s="155"/>
      <c r="D15" s="120"/>
      <c r="E15" s="121"/>
      <c r="F15" s="128"/>
      <c r="G15" s="129"/>
      <c r="H15" s="128"/>
      <c r="I15" s="130"/>
      <c r="J15" s="128"/>
      <c r="K15" s="12">
        <f t="shared" si="0"/>
        <v>0</v>
      </c>
      <c r="L15" s="13">
        <f t="shared" si="0"/>
        <v>0</v>
      </c>
    </row>
    <row r="16" spans="1:12" ht="15.75" thickBot="1" x14ac:dyDescent="0.3">
      <c r="A16" s="56" t="s">
        <v>4</v>
      </c>
      <c r="B16" s="49"/>
      <c r="C16" s="29">
        <f t="shared" ref="C16:L16" si="3">SUM(C6:C15)</f>
        <v>0</v>
      </c>
      <c r="D16" s="9">
        <f t="shared" si="3"/>
        <v>0</v>
      </c>
      <c r="E16" s="11">
        <f t="shared" si="3"/>
        <v>0</v>
      </c>
      <c r="F16" s="9">
        <f t="shared" si="3"/>
        <v>0</v>
      </c>
      <c r="G16" s="11">
        <f t="shared" si="3"/>
        <v>0</v>
      </c>
      <c r="H16" s="9">
        <f t="shared" si="3"/>
        <v>0</v>
      </c>
      <c r="I16" s="11">
        <f t="shared" si="3"/>
        <v>0</v>
      </c>
      <c r="J16" s="9">
        <f t="shared" si="3"/>
        <v>0</v>
      </c>
      <c r="K16" s="11">
        <f t="shared" si="3"/>
        <v>0</v>
      </c>
      <c r="L16" s="15">
        <f t="shared" si="3"/>
        <v>0</v>
      </c>
    </row>
    <row r="21" spans="1:12" ht="18.75" x14ac:dyDescent="0.3">
      <c r="A21" s="186" t="s">
        <v>84</v>
      </c>
      <c r="B21" s="187"/>
      <c r="C21" s="187"/>
      <c r="D21" s="187"/>
      <c r="E21" s="187"/>
      <c r="F21" s="187"/>
      <c r="G21" s="187"/>
      <c r="H21" s="187"/>
      <c r="I21" s="187"/>
      <c r="J21" s="187"/>
      <c r="K21" s="187"/>
      <c r="L21" s="187"/>
    </row>
    <row r="22" spans="1:12" ht="15.75" thickBot="1" x14ac:dyDescent="0.3"/>
    <row r="23" spans="1:12" ht="15.75" thickBot="1" x14ac:dyDescent="0.3">
      <c r="A23" s="273" t="s">
        <v>56</v>
      </c>
      <c r="B23" s="274"/>
      <c r="C23" s="271" t="s">
        <v>7</v>
      </c>
      <c r="D23" s="272"/>
      <c r="E23" s="264" t="s">
        <v>91</v>
      </c>
      <c r="F23" s="265"/>
      <c r="G23" s="264" t="s">
        <v>88</v>
      </c>
      <c r="H23" s="265"/>
      <c r="I23" s="264" t="s">
        <v>90</v>
      </c>
      <c r="J23" s="265"/>
      <c r="K23" s="264" t="s">
        <v>10</v>
      </c>
      <c r="L23" s="265"/>
    </row>
    <row r="24" spans="1:12" ht="15.75" thickBot="1" x14ac:dyDescent="0.3">
      <c r="A24" s="18" t="s">
        <v>35</v>
      </c>
      <c r="B24" s="31" t="s">
        <v>55</v>
      </c>
      <c r="C24" s="30" t="s">
        <v>0</v>
      </c>
      <c r="D24" s="4" t="s">
        <v>1</v>
      </c>
      <c r="E24" s="5" t="s">
        <v>0</v>
      </c>
      <c r="F24" s="6" t="s">
        <v>1</v>
      </c>
      <c r="G24" s="5" t="s">
        <v>0</v>
      </c>
      <c r="H24" s="6" t="s">
        <v>1</v>
      </c>
      <c r="I24" s="5" t="s">
        <v>0</v>
      </c>
      <c r="J24" s="6" t="s">
        <v>1</v>
      </c>
      <c r="K24" s="5" t="s">
        <v>0</v>
      </c>
      <c r="L24" s="6" t="s">
        <v>1</v>
      </c>
    </row>
    <row r="25" spans="1:12" x14ac:dyDescent="0.25">
      <c r="A25" s="132">
        <f>A6</f>
        <v>0</v>
      </c>
      <c r="B25" s="133">
        <f t="shared" ref="B25:B34" si="4">B6</f>
        <v>0</v>
      </c>
      <c r="C25" s="155">
        <f>C6/Hoja2!$B$3</f>
        <v>0</v>
      </c>
      <c r="D25" s="120">
        <f>D6/Hoja2!$B$3</f>
        <v>0</v>
      </c>
      <c r="E25" s="121">
        <f>E6/Hoja2!$B$3</f>
        <v>0</v>
      </c>
      <c r="F25" s="128">
        <f>F6/Hoja2!$B$3</f>
        <v>0</v>
      </c>
      <c r="G25" s="129">
        <f>G6/Hoja2!$B$3</f>
        <v>0</v>
      </c>
      <c r="H25" s="128">
        <f>H6/Hoja2!$B$3</f>
        <v>0</v>
      </c>
      <c r="I25" s="130">
        <f>I6/Hoja2!$B$3</f>
        <v>0</v>
      </c>
      <c r="J25" s="128">
        <f>J6/Hoja2!$B$3</f>
        <v>0</v>
      </c>
      <c r="K25" s="12">
        <f>C25+E25+G25+I25</f>
        <v>0</v>
      </c>
      <c r="L25" s="13">
        <f>D25+F25+H25+J25</f>
        <v>0</v>
      </c>
    </row>
    <row r="26" spans="1:12" x14ac:dyDescent="0.25">
      <c r="A26" s="134">
        <f t="shared" ref="A26:A34" si="5">A7</f>
        <v>0</v>
      </c>
      <c r="B26" s="135">
        <f t="shared" si="4"/>
        <v>0</v>
      </c>
      <c r="C26" s="155">
        <f>C7/Hoja2!$B$3</f>
        <v>0</v>
      </c>
      <c r="D26" s="120">
        <f>D7/Hoja2!$B$3</f>
        <v>0</v>
      </c>
      <c r="E26" s="121">
        <f>E7/Hoja2!$B$3</f>
        <v>0</v>
      </c>
      <c r="F26" s="128">
        <f>F7/Hoja2!$B$3</f>
        <v>0</v>
      </c>
      <c r="G26" s="129">
        <f>G7/Hoja2!$B$3</f>
        <v>0</v>
      </c>
      <c r="H26" s="128">
        <f>H7/Hoja2!$B$3</f>
        <v>0</v>
      </c>
      <c r="I26" s="130">
        <f>I7/Hoja2!$B$3</f>
        <v>0</v>
      </c>
      <c r="J26" s="128">
        <f>J7/Hoja2!$B$3</f>
        <v>0</v>
      </c>
      <c r="K26" s="12">
        <f t="shared" ref="K26:K34" si="6">C26+E26+G26+I26</f>
        <v>0</v>
      </c>
      <c r="L26" s="13">
        <f t="shared" ref="L26:L34" si="7">D26+F26+H26+J26</f>
        <v>0</v>
      </c>
    </row>
    <row r="27" spans="1:12" x14ac:dyDescent="0.25">
      <c r="A27" s="136">
        <f t="shared" si="5"/>
        <v>0</v>
      </c>
      <c r="B27" s="135">
        <f t="shared" si="4"/>
        <v>0</v>
      </c>
      <c r="C27" s="155">
        <f>C8/Hoja2!$B$3</f>
        <v>0</v>
      </c>
      <c r="D27" s="120">
        <f>D8/Hoja2!$B$3</f>
        <v>0</v>
      </c>
      <c r="E27" s="121">
        <f>E8/Hoja2!$B$3</f>
        <v>0</v>
      </c>
      <c r="F27" s="128">
        <f>F8/Hoja2!$B$3</f>
        <v>0</v>
      </c>
      <c r="G27" s="129">
        <f>G8/Hoja2!$B$3</f>
        <v>0</v>
      </c>
      <c r="H27" s="128">
        <f>H8/Hoja2!$B$3</f>
        <v>0</v>
      </c>
      <c r="I27" s="130">
        <f>I8/Hoja2!$B$3</f>
        <v>0</v>
      </c>
      <c r="J27" s="128">
        <f>J8/Hoja2!$B$3</f>
        <v>0</v>
      </c>
      <c r="K27" s="12">
        <f t="shared" si="6"/>
        <v>0</v>
      </c>
      <c r="L27" s="13">
        <f t="shared" si="7"/>
        <v>0</v>
      </c>
    </row>
    <row r="28" spans="1:12" x14ac:dyDescent="0.25">
      <c r="A28" s="134">
        <f t="shared" si="5"/>
        <v>0</v>
      </c>
      <c r="B28" s="135">
        <f t="shared" si="4"/>
        <v>0</v>
      </c>
      <c r="C28" s="155">
        <f>C9/Hoja2!$B$3</f>
        <v>0</v>
      </c>
      <c r="D28" s="120">
        <f>D9/Hoja2!$B$3</f>
        <v>0</v>
      </c>
      <c r="E28" s="121">
        <f>E9/Hoja2!$B$3</f>
        <v>0</v>
      </c>
      <c r="F28" s="128">
        <f>F9/Hoja2!$B$3</f>
        <v>0</v>
      </c>
      <c r="G28" s="129">
        <f>G9/Hoja2!$B$3</f>
        <v>0</v>
      </c>
      <c r="H28" s="128">
        <f>H9/Hoja2!$B$3</f>
        <v>0</v>
      </c>
      <c r="I28" s="130">
        <f>I9/Hoja2!$B$3</f>
        <v>0</v>
      </c>
      <c r="J28" s="128">
        <f>J9/Hoja2!$B$3</f>
        <v>0</v>
      </c>
      <c r="K28" s="12">
        <f t="shared" si="6"/>
        <v>0</v>
      </c>
      <c r="L28" s="13">
        <f t="shared" si="7"/>
        <v>0</v>
      </c>
    </row>
    <row r="29" spans="1:12" x14ac:dyDescent="0.25">
      <c r="A29" s="134">
        <f t="shared" si="5"/>
        <v>0</v>
      </c>
      <c r="B29" s="135">
        <f t="shared" si="4"/>
        <v>0</v>
      </c>
      <c r="C29" s="155">
        <f>C10/Hoja2!$B$3</f>
        <v>0</v>
      </c>
      <c r="D29" s="120">
        <f>D10/Hoja2!$B$3</f>
        <v>0</v>
      </c>
      <c r="E29" s="121">
        <f>E10/Hoja2!$B$3</f>
        <v>0</v>
      </c>
      <c r="F29" s="128">
        <f>F10/Hoja2!$B$3</f>
        <v>0</v>
      </c>
      <c r="G29" s="129">
        <f>G10/Hoja2!$B$3</f>
        <v>0</v>
      </c>
      <c r="H29" s="128">
        <f>H10/Hoja2!$B$3</f>
        <v>0</v>
      </c>
      <c r="I29" s="130">
        <f>I10/Hoja2!$B$3</f>
        <v>0</v>
      </c>
      <c r="J29" s="128">
        <f>J10/Hoja2!$B$3</f>
        <v>0</v>
      </c>
      <c r="K29" s="12">
        <f t="shared" si="6"/>
        <v>0</v>
      </c>
      <c r="L29" s="13">
        <f t="shared" si="7"/>
        <v>0</v>
      </c>
    </row>
    <row r="30" spans="1:12" x14ac:dyDescent="0.25">
      <c r="A30" s="134">
        <f t="shared" si="5"/>
        <v>0</v>
      </c>
      <c r="B30" s="135">
        <f t="shared" si="4"/>
        <v>0</v>
      </c>
      <c r="C30" s="155">
        <f>C11/Hoja2!$B$3</f>
        <v>0</v>
      </c>
      <c r="D30" s="120">
        <f>D11/Hoja2!$B$3</f>
        <v>0</v>
      </c>
      <c r="E30" s="121">
        <f>E11/Hoja2!$B$3</f>
        <v>0</v>
      </c>
      <c r="F30" s="128">
        <f>F11/Hoja2!$B$3</f>
        <v>0</v>
      </c>
      <c r="G30" s="129">
        <f>G11/Hoja2!$B$3</f>
        <v>0</v>
      </c>
      <c r="H30" s="128">
        <f>H11/Hoja2!$B$3</f>
        <v>0</v>
      </c>
      <c r="I30" s="130">
        <f>I11/Hoja2!$B$3</f>
        <v>0</v>
      </c>
      <c r="J30" s="128">
        <f>J11/Hoja2!$B$3</f>
        <v>0</v>
      </c>
      <c r="K30" s="12">
        <f t="shared" si="6"/>
        <v>0</v>
      </c>
      <c r="L30" s="13">
        <f t="shared" si="7"/>
        <v>0</v>
      </c>
    </row>
    <row r="31" spans="1:12" x14ac:dyDescent="0.25">
      <c r="A31" s="134">
        <f t="shared" si="5"/>
        <v>0</v>
      </c>
      <c r="B31" s="135">
        <f t="shared" si="4"/>
        <v>0</v>
      </c>
      <c r="C31" s="155">
        <f>C12/Hoja2!$B$3</f>
        <v>0</v>
      </c>
      <c r="D31" s="120">
        <f>D12/Hoja2!$B$3</f>
        <v>0</v>
      </c>
      <c r="E31" s="121">
        <f>E12/Hoja2!$B$3</f>
        <v>0</v>
      </c>
      <c r="F31" s="128">
        <f>F12/Hoja2!$B$3</f>
        <v>0</v>
      </c>
      <c r="G31" s="129">
        <f>G12/Hoja2!$B$3</f>
        <v>0</v>
      </c>
      <c r="H31" s="128">
        <f>H12/Hoja2!$B$3</f>
        <v>0</v>
      </c>
      <c r="I31" s="130">
        <f>I12/Hoja2!$B$3</f>
        <v>0</v>
      </c>
      <c r="J31" s="128">
        <f>J12/Hoja2!$B$3</f>
        <v>0</v>
      </c>
      <c r="K31" s="12">
        <f t="shared" si="6"/>
        <v>0</v>
      </c>
      <c r="L31" s="13">
        <f t="shared" si="7"/>
        <v>0</v>
      </c>
    </row>
    <row r="32" spans="1:12" x14ac:dyDescent="0.25">
      <c r="A32" s="134">
        <f t="shared" si="5"/>
        <v>0</v>
      </c>
      <c r="B32" s="135">
        <f t="shared" si="4"/>
        <v>0</v>
      </c>
      <c r="C32" s="155">
        <f>C13/Hoja2!$B$3</f>
        <v>0</v>
      </c>
      <c r="D32" s="120">
        <f>D13/Hoja2!$B$3</f>
        <v>0</v>
      </c>
      <c r="E32" s="121">
        <f>E13/Hoja2!$B$3</f>
        <v>0</v>
      </c>
      <c r="F32" s="128">
        <f>F13/Hoja2!$B$3</f>
        <v>0</v>
      </c>
      <c r="G32" s="129">
        <f>G13/Hoja2!$B$3</f>
        <v>0</v>
      </c>
      <c r="H32" s="128">
        <f>H13/Hoja2!$B$3</f>
        <v>0</v>
      </c>
      <c r="I32" s="130">
        <f>I13/Hoja2!$B$3</f>
        <v>0</v>
      </c>
      <c r="J32" s="128">
        <f>J13/Hoja2!$B$3</f>
        <v>0</v>
      </c>
      <c r="K32" s="12">
        <f t="shared" si="6"/>
        <v>0</v>
      </c>
      <c r="L32" s="13">
        <f t="shared" si="7"/>
        <v>0</v>
      </c>
    </row>
    <row r="33" spans="1:12" x14ac:dyDescent="0.25">
      <c r="A33" s="134">
        <f t="shared" si="5"/>
        <v>0</v>
      </c>
      <c r="B33" s="135">
        <f t="shared" si="4"/>
        <v>0</v>
      </c>
      <c r="C33" s="155">
        <f>C14/Hoja2!$B$3</f>
        <v>0</v>
      </c>
      <c r="D33" s="120">
        <f>D14/Hoja2!$B$3</f>
        <v>0</v>
      </c>
      <c r="E33" s="121">
        <f>E14/Hoja2!$B$3</f>
        <v>0</v>
      </c>
      <c r="F33" s="128">
        <f>F14/Hoja2!$B$3</f>
        <v>0</v>
      </c>
      <c r="G33" s="129">
        <f>G14/Hoja2!$B$3</f>
        <v>0</v>
      </c>
      <c r="H33" s="128">
        <f>H14/Hoja2!$B$3</f>
        <v>0</v>
      </c>
      <c r="I33" s="130">
        <f>I14/Hoja2!$B$3</f>
        <v>0</v>
      </c>
      <c r="J33" s="128">
        <f>J14/Hoja2!$B$3</f>
        <v>0</v>
      </c>
      <c r="K33" s="12">
        <f t="shared" si="6"/>
        <v>0</v>
      </c>
      <c r="L33" s="13">
        <f t="shared" si="7"/>
        <v>0</v>
      </c>
    </row>
    <row r="34" spans="1:12" x14ac:dyDescent="0.25">
      <c r="A34" s="134">
        <f t="shared" si="5"/>
        <v>0</v>
      </c>
      <c r="B34" s="135">
        <f t="shared" si="4"/>
        <v>0</v>
      </c>
      <c r="C34" s="155">
        <f>C15/Hoja2!$B$3</f>
        <v>0</v>
      </c>
      <c r="D34" s="120">
        <f>D15/Hoja2!$B$3</f>
        <v>0</v>
      </c>
      <c r="E34" s="121">
        <f>E15/Hoja2!$B$3</f>
        <v>0</v>
      </c>
      <c r="F34" s="128">
        <f>F15/Hoja2!$B$3</f>
        <v>0</v>
      </c>
      <c r="G34" s="129">
        <f>G15/Hoja2!$B$3</f>
        <v>0</v>
      </c>
      <c r="H34" s="128">
        <f>H15/Hoja2!$B$3</f>
        <v>0</v>
      </c>
      <c r="I34" s="130">
        <f>I15/Hoja2!$B$3</f>
        <v>0</v>
      </c>
      <c r="J34" s="128">
        <f>J15/Hoja2!$B$3</f>
        <v>0</v>
      </c>
      <c r="K34" s="12">
        <f t="shared" si="6"/>
        <v>0</v>
      </c>
      <c r="L34" s="13">
        <f t="shared" si="7"/>
        <v>0</v>
      </c>
    </row>
    <row r="35" spans="1:12" ht="15.75" thickBot="1" x14ac:dyDescent="0.3">
      <c r="A35" s="56" t="s">
        <v>4</v>
      </c>
      <c r="B35" s="49"/>
      <c r="C35" s="29">
        <f t="shared" ref="C35:L35" si="8">SUM(C25:C34)</f>
        <v>0</v>
      </c>
      <c r="D35" s="9">
        <f t="shared" si="8"/>
        <v>0</v>
      </c>
      <c r="E35" s="11">
        <f t="shared" si="8"/>
        <v>0</v>
      </c>
      <c r="F35" s="9">
        <f t="shared" si="8"/>
        <v>0</v>
      </c>
      <c r="G35" s="11">
        <f t="shared" si="8"/>
        <v>0</v>
      </c>
      <c r="H35" s="9">
        <f t="shared" si="8"/>
        <v>0</v>
      </c>
      <c r="I35" s="11">
        <f t="shared" si="8"/>
        <v>0</v>
      </c>
      <c r="J35" s="9">
        <f t="shared" si="8"/>
        <v>0</v>
      </c>
      <c r="K35" s="11">
        <f t="shared" si="8"/>
        <v>0</v>
      </c>
      <c r="L35" s="15">
        <f t="shared" si="8"/>
        <v>0</v>
      </c>
    </row>
  </sheetData>
  <mergeCells count="12">
    <mergeCell ref="K4:L4"/>
    <mergeCell ref="A4:B4"/>
    <mergeCell ref="C4:D4"/>
    <mergeCell ref="E4:F4"/>
    <mergeCell ref="G4:H4"/>
    <mergeCell ref="I4:J4"/>
    <mergeCell ref="K23:L23"/>
    <mergeCell ref="A23:B23"/>
    <mergeCell ref="C23:D23"/>
    <mergeCell ref="E23:F23"/>
    <mergeCell ref="G23:H23"/>
    <mergeCell ref="I23:J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13" zoomScale="80" zoomScaleNormal="80" workbookViewId="0"/>
  </sheetViews>
  <sheetFormatPr baseColWidth="10" defaultRowHeight="15" x14ac:dyDescent="0.25"/>
  <cols>
    <col min="1" max="2" width="30.42578125" customWidth="1"/>
    <col min="3" max="12" width="16.5703125" customWidth="1"/>
  </cols>
  <sheetData>
    <row r="1" spans="1:12" x14ac:dyDescent="0.25">
      <c r="A1" s="16" t="s">
        <v>54</v>
      </c>
      <c r="B1" s="16"/>
    </row>
    <row r="3" spans="1:12" ht="15.75" thickBot="1" x14ac:dyDescent="0.3"/>
    <row r="4" spans="1:12" ht="15.75" thickBot="1" x14ac:dyDescent="0.3">
      <c r="A4" s="277" t="s">
        <v>54</v>
      </c>
      <c r="B4" s="278"/>
      <c r="C4" s="279" t="s">
        <v>76</v>
      </c>
      <c r="D4" s="280"/>
      <c r="E4" s="275" t="s">
        <v>78</v>
      </c>
      <c r="F4" s="276"/>
      <c r="G4" s="275" t="s">
        <v>79</v>
      </c>
      <c r="H4" s="276"/>
      <c r="I4" s="275" t="s">
        <v>80</v>
      </c>
      <c r="J4" s="276"/>
      <c r="K4" s="275" t="s">
        <v>10</v>
      </c>
      <c r="L4" s="276"/>
    </row>
    <row r="5" spans="1:12" ht="15.75" thickBot="1" x14ac:dyDescent="0.3">
      <c r="A5" s="57" t="s">
        <v>35</v>
      </c>
      <c r="B5" s="58" t="s">
        <v>55</v>
      </c>
      <c r="C5" s="59" t="s">
        <v>0</v>
      </c>
      <c r="D5" s="60" t="s">
        <v>1</v>
      </c>
      <c r="E5" s="53" t="s">
        <v>0</v>
      </c>
      <c r="F5" s="54" t="s">
        <v>1</v>
      </c>
      <c r="G5" s="53" t="s">
        <v>0</v>
      </c>
      <c r="H5" s="54" t="s">
        <v>1</v>
      </c>
      <c r="I5" s="53" t="s">
        <v>0</v>
      </c>
      <c r="J5" s="54" t="s">
        <v>1</v>
      </c>
      <c r="K5" s="53" t="s">
        <v>0</v>
      </c>
      <c r="L5" s="54" t="s">
        <v>1</v>
      </c>
    </row>
    <row r="6" spans="1:12" x14ac:dyDescent="0.25">
      <c r="A6" s="144"/>
      <c r="B6" s="145"/>
      <c r="C6" s="146"/>
      <c r="D6" s="147"/>
      <c r="E6" s="148"/>
      <c r="F6" s="147"/>
      <c r="G6" s="149"/>
      <c r="H6" s="150"/>
      <c r="I6" s="151"/>
      <c r="J6" s="150"/>
      <c r="K6" s="12">
        <f>C6+E6+G6+I6</f>
        <v>0</v>
      </c>
      <c r="L6" s="13">
        <f>D6+F6+H6+J6</f>
        <v>0</v>
      </c>
    </row>
    <row r="7" spans="1:12" x14ac:dyDescent="0.25">
      <c r="A7" s="152"/>
      <c r="B7" s="153"/>
      <c r="C7" s="146"/>
      <c r="D7" s="147"/>
      <c r="E7" s="148"/>
      <c r="F7" s="128"/>
      <c r="G7" s="129"/>
      <c r="H7" s="128"/>
      <c r="I7" s="130"/>
      <c r="J7" s="128"/>
      <c r="K7" s="12">
        <f t="shared" ref="K7:L28" si="0">C7+E7+G7+I7</f>
        <v>0</v>
      </c>
      <c r="L7" s="13">
        <f t="shared" si="0"/>
        <v>0</v>
      </c>
    </row>
    <row r="8" spans="1:12" x14ac:dyDescent="0.25">
      <c r="A8" s="154"/>
      <c r="B8" s="153"/>
      <c r="C8" s="146"/>
      <c r="D8" s="147"/>
      <c r="E8" s="148"/>
      <c r="F8" s="128"/>
      <c r="G8" s="129"/>
      <c r="H8" s="128"/>
      <c r="I8" s="130"/>
      <c r="J8" s="128"/>
      <c r="K8" s="12">
        <f t="shared" si="0"/>
        <v>0</v>
      </c>
      <c r="L8" s="13">
        <f t="shared" si="0"/>
        <v>0</v>
      </c>
    </row>
    <row r="9" spans="1:12" x14ac:dyDescent="0.25">
      <c r="A9" s="152"/>
      <c r="B9" s="153"/>
      <c r="C9" s="146"/>
      <c r="D9" s="147"/>
      <c r="E9" s="148"/>
      <c r="F9" s="128"/>
      <c r="G9" s="129"/>
      <c r="H9" s="128"/>
      <c r="I9" s="130"/>
      <c r="J9" s="128"/>
      <c r="K9" s="12">
        <f t="shared" si="0"/>
        <v>0</v>
      </c>
      <c r="L9" s="13">
        <f t="shared" si="0"/>
        <v>0</v>
      </c>
    </row>
    <row r="10" spans="1:12" x14ac:dyDescent="0.25">
      <c r="A10" s="152"/>
      <c r="B10" s="153"/>
      <c r="C10" s="146"/>
      <c r="D10" s="147"/>
      <c r="E10" s="148"/>
      <c r="F10" s="128"/>
      <c r="G10" s="129"/>
      <c r="H10" s="128"/>
      <c r="I10" s="130"/>
      <c r="J10" s="128"/>
      <c r="K10" s="12">
        <f t="shared" si="0"/>
        <v>0</v>
      </c>
      <c r="L10" s="13">
        <f t="shared" si="0"/>
        <v>0</v>
      </c>
    </row>
    <row r="11" spans="1:12" x14ac:dyDescent="0.25">
      <c r="A11" s="152"/>
      <c r="B11" s="153"/>
      <c r="C11" s="146"/>
      <c r="D11" s="147"/>
      <c r="E11" s="148"/>
      <c r="F11" s="128"/>
      <c r="G11" s="129"/>
      <c r="H11" s="128"/>
      <c r="I11" s="130"/>
      <c r="J11" s="128"/>
      <c r="K11" s="12">
        <f t="shared" si="0"/>
        <v>0</v>
      </c>
      <c r="L11" s="13">
        <f t="shared" si="0"/>
        <v>0</v>
      </c>
    </row>
    <row r="12" spans="1:12" x14ac:dyDescent="0.25">
      <c r="A12" s="152"/>
      <c r="B12" s="153"/>
      <c r="C12" s="146"/>
      <c r="D12" s="147"/>
      <c r="E12" s="148"/>
      <c r="F12" s="128"/>
      <c r="G12" s="129"/>
      <c r="H12" s="128"/>
      <c r="I12" s="130"/>
      <c r="J12" s="128"/>
      <c r="K12" s="12">
        <f t="shared" si="0"/>
        <v>0</v>
      </c>
      <c r="L12" s="13">
        <f t="shared" si="0"/>
        <v>0</v>
      </c>
    </row>
    <row r="13" spans="1:12" x14ac:dyDescent="0.25">
      <c r="A13" s="152"/>
      <c r="B13" s="153"/>
      <c r="C13" s="146"/>
      <c r="D13" s="147"/>
      <c r="E13" s="148"/>
      <c r="F13" s="128"/>
      <c r="G13" s="129"/>
      <c r="H13" s="128"/>
      <c r="I13" s="130"/>
      <c r="J13" s="128"/>
      <c r="K13" s="12">
        <f t="shared" si="0"/>
        <v>0</v>
      </c>
      <c r="L13" s="13">
        <f t="shared" si="0"/>
        <v>0</v>
      </c>
    </row>
    <row r="14" spans="1:12" x14ac:dyDescent="0.25">
      <c r="A14" s="152"/>
      <c r="B14" s="153"/>
      <c r="C14" s="146"/>
      <c r="D14" s="147"/>
      <c r="E14" s="148"/>
      <c r="F14" s="128"/>
      <c r="G14" s="129"/>
      <c r="H14" s="128"/>
      <c r="I14" s="130"/>
      <c r="J14" s="128"/>
      <c r="K14" s="12">
        <f t="shared" si="0"/>
        <v>0</v>
      </c>
      <c r="L14" s="13">
        <f t="shared" si="0"/>
        <v>0</v>
      </c>
    </row>
    <row r="15" spans="1:12" x14ac:dyDescent="0.25">
      <c r="A15" s="152"/>
      <c r="B15" s="153"/>
      <c r="C15" s="146"/>
      <c r="D15" s="147"/>
      <c r="E15" s="148"/>
      <c r="F15" s="128"/>
      <c r="G15" s="129"/>
      <c r="H15" s="128"/>
      <c r="I15" s="130"/>
      <c r="J15" s="128"/>
      <c r="K15" s="12">
        <f t="shared" si="0"/>
        <v>0</v>
      </c>
      <c r="L15" s="13">
        <f t="shared" si="0"/>
        <v>0</v>
      </c>
    </row>
    <row r="16" spans="1:12" x14ac:dyDescent="0.25">
      <c r="A16" s="152"/>
      <c r="B16" s="153"/>
      <c r="C16" s="146"/>
      <c r="D16" s="147"/>
      <c r="E16" s="148"/>
      <c r="F16" s="128"/>
      <c r="G16" s="129"/>
      <c r="H16" s="128"/>
      <c r="I16" s="130"/>
      <c r="J16" s="128"/>
      <c r="K16" s="12">
        <f t="shared" si="0"/>
        <v>0</v>
      </c>
      <c r="L16" s="13">
        <f t="shared" si="0"/>
        <v>0</v>
      </c>
    </row>
    <row r="17" spans="1:12" x14ac:dyDescent="0.25">
      <c r="A17" s="152"/>
      <c r="B17" s="153"/>
      <c r="C17" s="146"/>
      <c r="D17" s="147"/>
      <c r="E17" s="148"/>
      <c r="F17" s="128"/>
      <c r="G17" s="129"/>
      <c r="H17" s="128"/>
      <c r="I17" s="130"/>
      <c r="J17" s="128"/>
      <c r="K17" s="12">
        <f t="shared" si="0"/>
        <v>0</v>
      </c>
      <c r="L17" s="13">
        <f t="shared" si="0"/>
        <v>0</v>
      </c>
    </row>
    <row r="18" spans="1:12" x14ac:dyDescent="0.25">
      <c r="A18" s="152"/>
      <c r="B18" s="153"/>
      <c r="C18" s="146"/>
      <c r="D18" s="147"/>
      <c r="E18" s="148"/>
      <c r="F18" s="128"/>
      <c r="G18" s="129"/>
      <c r="H18" s="128"/>
      <c r="I18" s="130"/>
      <c r="J18" s="128"/>
      <c r="K18" s="12">
        <f t="shared" si="0"/>
        <v>0</v>
      </c>
      <c r="L18" s="13">
        <f t="shared" si="0"/>
        <v>0</v>
      </c>
    </row>
    <row r="19" spans="1:12" x14ac:dyDescent="0.25">
      <c r="A19" s="152"/>
      <c r="B19" s="153"/>
      <c r="C19" s="146"/>
      <c r="D19" s="147"/>
      <c r="E19" s="148"/>
      <c r="F19" s="128"/>
      <c r="G19" s="129"/>
      <c r="H19" s="128"/>
      <c r="I19" s="130"/>
      <c r="J19" s="128"/>
      <c r="K19" s="12">
        <f t="shared" si="0"/>
        <v>0</v>
      </c>
      <c r="L19" s="13">
        <f t="shared" si="0"/>
        <v>0</v>
      </c>
    </row>
    <row r="20" spans="1:12" x14ac:dyDescent="0.25">
      <c r="A20" s="152"/>
      <c r="B20" s="153"/>
      <c r="C20" s="146"/>
      <c r="D20" s="147"/>
      <c r="E20" s="148"/>
      <c r="F20" s="128"/>
      <c r="G20" s="129"/>
      <c r="H20" s="128"/>
      <c r="I20" s="130"/>
      <c r="J20" s="128"/>
      <c r="K20" s="12">
        <f t="shared" si="0"/>
        <v>0</v>
      </c>
      <c r="L20" s="13">
        <f t="shared" si="0"/>
        <v>0</v>
      </c>
    </row>
    <row r="21" spans="1:12" x14ac:dyDescent="0.25">
      <c r="A21" s="152"/>
      <c r="B21" s="153"/>
      <c r="C21" s="146"/>
      <c r="D21" s="147"/>
      <c r="E21" s="148"/>
      <c r="F21" s="128"/>
      <c r="G21" s="129"/>
      <c r="H21" s="128"/>
      <c r="I21" s="130"/>
      <c r="J21" s="128"/>
      <c r="K21" s="12">
        <f t="shared" si="0"/>
        <v>0</v>
      </c>
      <c r="L21" s="13">
        <f t="shared" si="0"/>
        <v>0</v>
      </c>
    </row>
    <row r="22" spans="1:12" x14ac:dyDescent="0.25">
      <c r="A22" s="152"/>
      <c r="B22" s="153"/>
      <c r="C22" s="146"/>
      <c r="D22" s="147"/>
      <c r="E22" s="148"/>
      <c r="F22" s="128"/>
      <c r="G22" s="129"/>
      <c r="H22" s="128"/>
      <c r="I22" s="130"/>
      <c r="J22" s="128"/>
      <c r="K22" s="12">
        <f t="shared" si="0"/>
        <v>0</v>
      </c>
      <c r="L22" s="13">
        <f t="shared" si="0"/>
        <v>0</v>
      </c>
    </row>
    <row r="23" spans="1:12" x14ac:dyDescent="0.25">
      <c r="A23" s="152"/>
      <c r="B23" s="153"/>
      <c r="C23" s="146"/>
      <c r="D23" s="147"/>
      <c r="E23" s="148"/>
      <c r="F23" s="128"/>
      <c r="G23" s="129"/>
      <c r="H23" s="128"/>
      <c r="I23" s="130"/>
      <c r="J23" s="128"/>
      <c r="K23" s="12">
        <f t="shared" si="0"/>
        <v>0</v>
      </c>
      <c r="L23" s="13">
        <f t="shared" si="0"/>
        <v>0</v>
      </c>
    </row>
    <row r="24" spans="1:12" x14ac:dyDescent="0.25">
      <c r="A24" s="152"/>
      <c r="B24" s="153"/>
      <c r="C24" s="146"/>
      <c r="D24" s="147"/>
      <c r="E24" s="148"/>
      <c r="F24" s="128"/>
      <c r="G24" s="129"/>
      <c r="H24" s="128"/>
      <c r="I24" s="130"/>
      <c r="J24" s="128"/>
      <c r="K24" s="12">
        <f t="shared" si="0"/>
        <v>0</v>
      </c>
      <c r="L24" s="13">
        <f t="shared" si="0"/>
        <v>0</v>
      </c>
    </row>
    <row r="25" spans="1:12" x14ac:dyDescent="0.25">
      <c r="A25" s="152"/>
      <c r="B25" s="153"/>
      <c r="C25" s="146"/>
      <c r="D25" s="147"/>
      <c r="E25" s="148"/>
      <c r="F25" s="128"/>
      <c r="G25" s="129"/>
      <c r="H25" s="128"/>
      <c r="I25" s="130"/>
      <c r="J25" s="128"/>
      <c r="K25" s="12">
        <f t="shared" si="0"/>
        <v>0</v>
      </c>
      <c r="L25" s="13">
        <f t="shared" si="0"/>
        <v>0</v>
      </c>
    </row>
    <row r="26" spans="1:12" x14ac:dyDescent="0.25">
      <c r="A26" s="152"/>
      <c r="B26" s="153"/>
      <c r="C26" s="146"/>
      <c r="D26" s="147"/>
      <c r="E26" s="148"/>
      <c r="F26" s="128"/>
      <c r="G26" s="129"/>
      <c r="H26" s="128"/>
      <c r="I26" s="130"/>
      <c r="J26" s="128"/>
      <c r="K26" s="12">
        <f t="shared" si="0"/>
        <v>0</v>
      </c>
      <c r="L26" s="13">
        <f t="shared" si="0"/>
        <v>0</v>
      </c>
    </row>
    <row r="27" spans="1:12" x14ac:dyDescent="0.25">
      <c r="A27" s="152"/>
      <c r="B27" s="153"/>
      <c r="C27" s="146"/>
      <c r="D27" s="147"/>
      <c r="E27" s="148"/>
      <c r="F27" s="128"/>
      <c r="G27" s="129"/>
      <c r="H27" s="128"/>
      <c r="I27" s="130"/>
      <c r="J27" s="128"/>
      <c r="K27" s="12">
        <f t="shared" si="0"/>
        <v>0</v>
      </c>
      <c r="L27" s="13">
        <f t="shared" si="0"/>
        <v>0</v>
      </c>
    </row>
    <row r="28" spans="1:12" x14ac:dyDescent="0.25">
      <c r="A28" s="152"/>
      <c r="B28" s="153"/>
      <c r="C28" s="146"/>
      <c r="D28" s="147"/>
      <c r="E28" s="148"/>
      <c r="F28" s="128"/>
      <c r="G28" s="129"/>
      <c r="H28" s="128"/>
      <c r="I28" s="130"/>
      <c r="J28" s="128"/>
      <c r="K28" s="12">
        <f t="shared" si="0"/>
        <v>0</v>
      </c>
      <c r="L28" s="13">
        <f t="shared" si="0"/>
        <v>0</v>
      </c>
    </row>
    <row r="29" spans="1:12" ht="15.75" thickBot="1" x14ac:dyDescent="0.3">
      <c r="A29" s="61" t="s">
        <v>4</v>
      </c>
      <c r="B29" s="62"/>
      <c r="C29" s="63">
        <f t="shared" ref="C29:L29" si="1">SUM(C6:C28)</f>
        <v>0</v>
      </c>
      <c r="D29" s="64">
        <f t="shared" si="1"/>
        <v>0</v>
      </c>
      <c r="E29" s="65">
        <f t="shared" si="1"/>
        <v>0</v>
      </c>
      <c r="F29" s="64">
        <f t="shared" si="1"/>
        <v>0</v>
      </c>
      <c r="G29" s="65">
        <f t="shared" si="1"/>
        <v>0</v>
      </c>
      <c r="H29" s="64">
        <f t="shared" si="1"/>
        <v>0</v>
      </c>
      <c r="I29" s="65">
        <f t="shared" si="1"/>
        <v>0</v>
      </c>
      <c r="J29" s="64">
        <f t="shared" si="1"/>
        <v>0</v>
      </c>
      <c r="K29" s="65">
        <f t="shared" si="1"/>
        <v>0</v>
      </c>
      <c r="L29" s="55">
        <f t="shared" si="1"/>
        <v>0</v>
      </c>
    </row>
    <row r="34" spans="1:12" ht="18.75" x14ac:dyDescent="0.3">
      <c r="A34" s="186" t="s">
        <v>84</v>
      </c>
      <c r="B34" s="187"/>
      <c r="C34" s="187"/>
      <c r="D34" s="187"/>
      <c r="E34" s="187"/>
      <c r="F34" s="187"/>
      <c r="G34" s="187"/>
      <c r="H34" s="187"/>
      <c r="I34" s="187"/>
      <c r="J34" s="187"/>
      <c r="K34" s="187"/>
      <c r="L34" s="187"/>
    </row>
    <row r="36" spans="1:12" ht="15.75" thickBot="1" x14ac:dyDescent="0.3"/>
    <row r="37" spans="1:12" ht="15.75" thickBot="1" x14ac:dyDescent="0.3">
      <c r="A37" s="277" t="s">
        <v>54</v>
      </c>
      <c r="B37" s="278"/>
      <c r="C37" s="279" t="s">
        <v>92</v>
      </c>
      <c r="D37" s="280"/>
      <c r="E37" s="275" t="s">
        <v>91</v>
      </c>
      <c r="F37" s="276"/>
      <c r="G37" s="275" t="s">
        <v>88</v>
      </c>
      <c r="H37" s="276"/>
      <c r="I37" s="275" t="s">
        <v>90</v>
      </c>
      <c r="J37" s="276"/>
      <c r="K37" s="275" t="s">
        <v>10</v>
      </c>
      <c r="L37" s="276"/>
    </row>
    <row r="38" spans="1:12" ht="15.75" thickBot="1" x14ac:dyDescent="0.3">
      <c r="A38" s="57" t="s">
        <v>35</v>
      </c>
      <c r="B38" s="58" t="s">
        <v>55</v>
      </c>
      <c r="C38" s="59" t="s">
        <v>0</v>
      </c>
      <c r="D38" s="60" t="s">
        <v>1</v>
      </c>
      <c r="E38" s="53" t="s">
        <v>0</v>
      </c>
      <c r="F38" s="54" t="s">
        <v>1</v>
      </c>
      <c r="G38" s="53" t="s">
        <v>0</v>
      </c>
      <c r="H38" s="54" t="s">
        <v>1</v>
      </c>
      <c r="I38" s="53" t="s">
        <v>0</v>
      </c>
      <c r="J38" s="54" t="s">
        <v>1</v>
      </c>
      <c r="K38" s="53" t="s">
        <v>0</v>
      </c>
      <c r="L38" s="54" t="s">
        <v>1</v>
      </c>
    </row>
    <row r="39" spans="1:12" x14ac:dyDescent="0.25">
      <c r="A39" s="144">
        <f>A6</f>
        <v>0</v>
      </c>
      <c r="B39" s="145">
        <f t="shared" ref="B39:B61" si="2">B6</f>
        <v>0</v>
      </c>
      <c r="C39" s="146">
        <f>C6/Hoja2!$B$3</f>
        <v>0</v>
      </c>
      <c r="D39" s="147">
        <f>D6/Hoja2!$B$3</f>
        <v>0</v>
      </c>
      <c r="E39" s="148">
        <f>E6/Hoja2!$B$3</f>
        <v>0</v>
      </c>
      <c r="F39" s="147">
        <f>F6/Hoja2!$B$3</f>
        <v>0</v>
      </c>
      <c r="G39" s="149">
        <f>G6/Hoja2!$B$3</f>
        <v>0</v>
      </c>
      <c r="H39" s="150">
        <f>H6/Hoja2!$B$3</f>
        <v>0</v>
      </c>
      <c r="I39" s="151">
        <f>I6/Hoja2!$B$3</f>
        <v>0</v>
      </c>
      <c r="J39" s="150">
        <f>J6/Hoja2!$B$3</f>
        <v>0</v>
      </c>
      <c r="K39" s="12">
        <f>C39+E39+G39+I39</f>
        <v>0</v>
      </c>
      <c r="L39" s="13">
        <f>D39+F39+H39+J39</f>
        <v>0</v>
      </c>
    </row>
    <row r="40" spans="1:12" x14ac:dyDescent="0.25">
      <c r="A40" s="152">
        <f t="shared" ref="A40:A61" si="3">A7</f>
        <v>0</v>
      </c>
      <c r="B40" s="153">
        <f t="shared" si="2"/>
        <v>0</v>
      </c>
      <c r="C40" s="146">
        <f>C7/Hoja2!$B$3</f>
        <v>0</v>
      </c>
      <c r="D40" s="147">
        <f>D7/Hoja2!$B$3</f>
        <v>0</v>
      </c>
      <c r="E40" s="148">
        <f>E7/Hoja2!$B$3</f>
        <v>0</v>
      </c>
      <c r="F40" s="128">
        <f>F7/Hoja2!$B$3</f>
        <v>0</v>
      </c>
      <c r="G40" s="129">
        <f>G7/Hoja2!$B$3</f>
        <v>0</v>
      </c>
      <c r="H40" s="128">
        <f>H7/Hoja2!$B$3</f>
        <v>0</v>
      </c>
      <c r="I40" s="130">
        <f>I7/Hoja2!$B$3</f>
        <v>0</v>
      </c>
      <c r="J40" s="128">
        <f>J7/Hoja2!$B$3</f>
        <v>0</v>
      </c>
      <c r="K40" s="12">
        <f t="shared" ref="K40:K61" si="4">C40+E40+G40+I40</f>
        <v>0</v>
      </c>
      <c r="L40" s="13">
        <f t="shared" ref="L40:L61" si="5">D40+F40+H40+J40</f>
        <v>0</v>
      </c>
    </row>
    <row r="41" spans="1:12" x14ac:dyDescent="0.25">
      <c r="A41" s="154">
        <f t="shared" si="3"/>
        <v>0</v>
      </c>
      <c r="B41" s="153">
        <f t="shared" si="2"/>
        <v>0</v>
      </c>
      <c r="C41" s="146">
        <f>C8/Hoja2!$B$3</f>
        <v>0</v>
      </c>
      <c r="D41" s="147">
        <f>D8/Hoja2!$B$3</f>
        <v>0</v>
      </c>
      <c r="E41" s="148">
        <f>E8/Hoja2!$B$3</f>
        <v>0</v>
      </c>
      <c r="F41" s="128">
        <f>F8/Hoja2!$B$3</f>
        <v>0</v>
      </c>
      <c r="G41" s="129">
        <f>G8/Hoja2!$B$3</f>
        <v>0</v>
      </c>
      <c r="H41" s="128">
        <f>H8/Hoja2!$B$3</f>
        <v>0</v>
      </c>
      <c r="I41" s="130">
        <f>I8/Hoja2!$B$3</f>
        <v>0</v>
      </c>
      <c r="J41" s="128">
        <f>J8/Hoja2!$B$3</f>
        <v>0</v>
      </c>
      <c r="K41" s="12">
        <f t="shared" si="4"/>
        <v>0</v>
      </c>
      <c r="L41" s="13">
        <f t="shared" si="5"/>
        <v>0</v>
      </c>
    </row>
    <row r="42" spans="1:12" x14ac:dyDescent="0.25">
      <c r="A42" s="152">
        <f t="shared" si="3"/>
        <v>0</v>
      </c>
      <c r="B42" s="153">
        <f t="shared" si="2"/>
        <v>0</v>
      </c>
      <c r="C42" s="146">
        <f>C9/Hoja2!$B$3</f>
        <v>0</v>
      </c>
      <c r="D42" s="147">
        <f>D9/Hoja2!$B$3</f>
        <v>0</v>
      </c>
      <c r="E42" s="148">
        <f>E9/Hoja2!$B$3</f>
        <v>0</v>
      </c>
      <c r="F42" s="128">
        <f>F9/Hoja2!$B$3</f>
        <v>0</v>
      </c>
      <c r="G42" s="129">
        <f>G9/Hoja2!$B$3</f>
        <v>0</v>
      </c>
      <c r="H42" s="128">
        <f>H9/Hoja2!$B$3</f>
        <v>0</v>
      </c>
      <c r="I42" s="130">
        <f>I9/Hoja2!$B$3</f>
        <v>0</v>
      </c>
      <c r="J42" s="128">
        <f>J9/Hoja2!$B$3</f>
        <v>0</v>
      </c>
      <c r="K42" s="12">
        <f t="shared" si="4"/>
        <v>0</v>
      </c>
      <c r="L42" s="13">
        <f t="shared" si="5"/>
        <v>0</v>
      </c>
    </row>
    <row r="43" spans="1:12" x14ac:dyDescent="0.25">
      <c r="A43" s="152">
        <f t="shared" si="3"/>
        <v>0</v>
      </c>
      <c r="B43" s="153">
        <f t="shared" si="2"/>
        <v>0</v>
      </c>
      <c r="C43" s="146">
        <f>C10/Hoja2!$B$3</f>
        <v>0</v>
      </c>
      <c r="D43" s="147">
        <f>D10/Hoja2!$B$3</f>
        <v>0</v>
      </c>
      <c r="E43" s="148">
        <f>E10/Hoja2!$B$3</f>
        <v>0</v>
      </c>
      <c r="F43" s="128">
        <f>F10/Hoja2!$B$3</f>
        <v>0</v>
      </c>
      <c r="G43" s="129">
        <f>G10/Hoja2!$B$3</f>
        <v>0</v>
      </c>
      <c r="H43" s="128">
        <f>H10/Hoja2!$B$3</f>
        <v>0</v>
      </c>
      <c r="I43" s="130">
        <f>I10/Hoja2!$B$3</f>
        <v>0</v>
      </c>
      <c r="J43" s="128">
        <f>J10/Hoja2!$B$3</f>
        <v>0</v>
      </c>
      <c r="K43" s="12">
        <f t="shared" si="4"/>
        <v>0</v>
      </c>
      <c r="L43" s="13">
        <f t="shared" si="5"/>
        <v>0</v>
      </c>
    </row>
    <row r="44" spans="1:12" x14ac:dyDescent="0.25">
      <c r="A44" s="152">
        <f t="shared" si="3"/>
        <v>0</v>
      </c>
      <c r="B44" s="153">
        <f t="shared" si="2"/>
        <v>0</v>
      </c>
      <c r="C44" s="146">
        <f>C11/Hoja2!$B$3</f>
        <v>0</v>
      </c>
      <c r="D44" s="147">
        <f>D11/Hoja2!$B$3</f>
        <v>0</v>
      </c>
      <c r="E44" s="148">
        <f>E11/Hoja2!$B$3</f>
        <v>0</v>
      </c>
      <c r="F44" s="128">
        <f>F11/Hoja2!$B$3</f>
        <v>0</v>
      </c>
      <c r="G44" s="129">
        <f>G11/Hoja2!$B$3</f>
        <v>0</v>
      </c>
      <c r="H44" s="128">
        <f>H11/Hoja2!$B$3</f>
        <v>0</v>
      </c>
      <c r="I44" s="130">
        <f>I11/Hoja2!$B$3</f>
        <v>0</v>
      </c>
      <c r="J44" s="128">
        <f>J11/Hoja2!$B$3</f>
        <v>0</v>
      </c>
      <c r="K44" s="12">
        <f t="shared" si="4"/>
        <v>0</v>
      </c>
      <c r="L44" s="13">
        <f t="shared" si="5"/>
        <v>0</v>
      </c>
    </row>
    <row r="45" spans="1:12" x14ac:dyDescent="0.25">
      <c r="A45" s="152">
        <f t="shared" si="3"/>
        <v>0</v>
      </c>
      <c r="B45" s="153">
        <f t="shared" si="2"/>
        <v>0</v>
      </c>
      <c r="C45" s="146">
        <f>C12/Hoja2!$B$3</f>
        <v>0</v>
      </c>
      <c r="D45" s="147">
        <f>D12/Hoja2!$B$3</f>
        <v>0</v>
      </c>
      <c r="E45" s="148">
        <f>E12/Hoja2!$B$3</f>
        <v>0</v>
      </c>
      <c r="F45" s="128">
        <f>F12/Hoja2!$B$3</f>
        <v>0</v>
      </c>
      <c r="G45" s="129">
        <f>G12/Hoja2!$B$3</f>
        <v>0</v>
      </c>
      <c r="H45" s="128">
        <f>H12/Hoja2!$B$3</f>
        <v>0</v>
      </c>
      <c r="I45" s="130">
        <f>I12/Hoja2!$B$3</f>
        <v>0</v>
      </c>
      <c r="J45" s="128">
        <f>J12/Hoja2!$B$3</f>
        <v>0</v>
      </c>
      <c r="K45" s="12">
        <f t="shared" si="4"/>
        <v>0</v>
      </c>
      <c r="L45" s="13">
        <f t="shared" si="5"/>
        <v>0</v>
      </c>
    </row>
    <row r="46" spans="1:12" x14ac:dyDescent="0.25">
      <c r="A46" s="152">
        <f t="shared" si="3"/>
        <v>0</v>
      </c>
      <c r="B46" s="153">
        <f t="shared" si="2"/>
        <v>0</v>
      </c>
      <c r="C46" s="146">
        <f>C13/Hoja2!$B$3</f>
        <v>0</v>
      </c>
      <c r="D46" s="147">
        <f>D13/Hoja2!$B$3</f>
        <v>0</v>
      </c>
      <c r="E46" s="148">
        <f>E13/Hoja2!$B$3</f>
        <v>0</v>
      </c>
      <c r="F46" s="128">
        <f>F13/Hoja2!$B$3</f>
        <v>0</v>
      </c>
      <c r="G46" s="129">
        <f>G13/Hoja2!$B$3</f>
        <v>0</v>
      </c>
      <c r="H46" s="128">
        <f>H13/Hoja2!$B$3</f>
        <v>0</v>
      </c>
      <c r="I46" s="130">
        <f>I13/Hoja2!$B$3</f>
        <v>0</v>
      </c>
      <c r="J46" s="128">
        <f>J13/Hoja2!$B$3</f>
        <v>0</v>
      </c>
      <c r="K46" s="12">
        <f t="shared" si="4"/>
        <v>0</v>
      </c>
      <c r="L46" s="13">
        <f t="shared" si="5"/>
        <v>0</v>
      </c>
    </row>
    <row r="47" spans="1:12" x14ac:dyDescent="0.25">
      <c r="A47" s="152">
        <f t="shared" si="3"/>
        <v>0</v>
      </c>
      <c r="B47" s="153">
        <f t="shared" si="2"/>
        <v>0</v>
      </c>
      <c r="C47" s="146">
        <f>C14/Hoja2!$B$3</f>
        <v>0</v>
      </c>
      <c r="D47" s="147">
        <f>D14/Hoja2!$B$3</f>
        <v>0</v>
      </c>
      <c r="E47" s="148">
        <f>E14/Hoja2!$B$3</f>
        <v>0</v>
      </c>
      <c r="F47" s="128">
        <f>F14/Hoja2!$B$3</f>
        <v>0</v>
      </c>
      <c r="G47" s="129">
        <f>G14/Hoja2!$B$3</f>
        <v>0</v>
      </c>
      <c r="H47" s="128">
        <f>H14/Hoja2!$B$3</f>
        <v>0</v>
      </c>
      <c r="I47" s="130">
        <f>I14/Hoja2!$B$3</f>
        <v>0</v>
      </c>
      <c r="J47" s="128">
        <f>J14/Hoja2!$B$3</f>
        <v>0</v>
      </c>
      <c r="K47" s="12">
        <f t="shared" si="4"/>
        <v>0</v>
      </c>
      <c r="L47" s="13">
        <f t="shared" si="5"/>
        <v>0</v>
      </c>
    </row>
    <row r="48" spans="1:12" x14ac:dyDescent="0.25">
      <c r="A48" s="152">
        <f t="shared" si="3"/>
        <v>0</v>
      </c>
      <c r="B48" s="153">
        <f t="shared" si="2"/>
        <v>0</v>
      </c>
      <c r="C48" s="146">
        <f>C15/Hoja2!$B$3</f>
        <v>0</v>
      </c>
      <c r="D48" s="147">
        <f>D15/Hoja2!$B$3</f>
        <v>0</v>
      </c>
      <c r="E48" s="148">
        <f>E15/Hoja2!$B$3</f>
        <v>0</v>
      </c>
      <c r="F48" s="128">
        <f>F15/Hoja2!$B$3</f>
        <v>0</v>
      </c>
      <c r="G48" s="129">
        <f>G15/Hoja2!$B$3</f>
        <v>0</v>
      </c>
      <c r="H48" s="128">
        <f>H15/Hoja2!$B$3</f>
        <v>0</v>
      </c>
      <c r="I48" s="130">
        <f>I15/Hoja2!$B$3</f>
        <v>0</v>
      </c>
      <c r="J48" s="128">
        <f>J15/Hoja2!$B$3</f>
        <v>0</v>
      </c>
      <c r="K48" s="12">
        <f t="shared" si="4"/>
        <v>0</v>
      </c>
      <c r="L48" s="13">
        <f t="shared" si="5"/>
        <v>0</v>
      </c>
    </row>
    <row r="49" spans="1:12" x14ac:dyDescent="0.25">
      <c r="A49" s="152">
        <f t="shared" si="3"/>
        <v>0</v>
      </c>
      <c r="B49" s="153">
        <f t="shared" si="2"/>
        <v>0</v>
      </c>
      <c r="C49" s="146">
        <f>C16/Hoja2!$B$3</f>
        <v>0</v>
      </c>
      <c r="D49" s="147">
        <f>D16/Hoja2!$B$3</f>
        <v>0</v>
      </c>
      <c r="E49" s="148">
        <f>E16/Hoja2!$B$3</f>
        <v>0</v>
      </c>
      <c r="F49" s="128">
        <f>F16/Hoja2!$B$3</f>
        <v>0</v>
      </c>
      <c r="G49" s="129">
        <f>G16/Hoja2!$B$3</f>
        <v>0</v>
      </c>
      <c r="H49" s="128">
        <f>H16/Hoja2!$B$3</f>
        <v>0</v>
      </c>
      <c r="I49" s="130">
        <f>I16/Hoja2!$B$3</f>
        <v>0</v>
      </c>
      <c r="J49" s="128">
        <f>J16/Hoja2!$B$3</f>
        <v>0</v>
      </c>
      <c r="K49" s="12">
        <f t="shared" si="4"/>
        <v>0</v>
      </c>
      <c r="L49" s="13">
        <f t="shared" si="5"/>
        <v>0</v>
      </c>
    </row>
    <row r="50" spans="1:12" x14ac:dyDescent="0.25">
      <c r="A50" s="152">
        <f t="shared" si="3"/>
        <v>0</v>
      </c>
      <c r="B50" s="153">
        <f t="shared" si="2"/>
        <v>0</v>
      </c>
      <c r="C50" s="146">
        <f>C17/Hoja2!$B$3</f>
        <v>0</v>
      </c>
      <c r="D50" s="147">
        <f>D17/Hoja2!$B$3</f>
        <v>0</v>
      </c>
      <c r="E50" s="148">
        <f>E17/Hoja2!$B$3</f>
        <v>0</v>
      </c>
      <c r="F50" s="128">
        <f>F17/Hoja2!$B$3</f>
        <v>0</v>
      </c>
      <c r="G50" s="129">
        <f>G17/Hoja2!$B$3</f>
        <v>0</v>
      </c>
      <c r="H50" s="128">
        <f>H17/Hoja2!$B$3</f>
        <v>0</v>
      </c>
      <c r="I50" s="130">
        <f>I17/Hoja2!$B$3</f>
        <v>0</v>
      </c>
      <c r="J50" s="128">
        <f>J17/Hoja2!$B$3</f>
        <v>0</v>
      </c>
      <c r="K50" s="12">
        <f t="shared" si="4"/>
        <v>0</v>
      </c>
      <c r="L50" s="13">
        <f t="shared" si="5"/>
        <v>0</v>
      </c>
    </row>
    <row r="51" spans="1:12" x14ac:dyDescent="0.25">
      <c r="A51" s="152">
        <f t="shared" si="3"/>
        <v>0</v>
      </c>
      <c r="B51" s="153">
        <f t="shared" si="2"/>
        <v>0</v>
      </c>
      <c r="C51" s="146">
        <f>C18/Hoja2!$B$3</f>
        <v>0</v>
      </c>
      <c r="D51" s="147">
        <f>D18/Hoja2!$B$3</f>
        <v>0</v>
      </c>
      <c r="E51" s="148">
        <f>E18/Hoja2!$B$3</f>
        <v>0</v>
      </c>
      <c r="F51" s="128">
        <f>F18/Hoja2!$B$3</f>
        <v>0</v>
      </c>
      <c r="G51" s="129">
        <f>G18/Hoja2!$B$3</f>
        <v>0</v>
      </c>
      <c r="H51" s="128">
        <f>H18/Hoja2!$B$3</f>
        <v>0</v>
      </c>
      <c r="I51" s="130">
        <f>I18/Hoja2!$B$3</f>
        <v>0</v>
      </c>
      <c r="J51" s="128">
        <f>J18/Hoja2!$B$3</f>
        <v>0</v>
      </c>
      <c r="K51" s="12">
        <f t="shared" si="4"/>
        <v>0</v>
      </c>
      <c r="L51" s="13">
        <f t="shared" si="5"/>
        <v>0</v>
      </c>
    </row>
    <row r="52" spans="1:12" x14ac:dyDescent="0.25">
      <c r="A52" s="152">
        <f t="shared" si="3"/>
        <v>0</v>
      </c>
      <c r="B52" s="153">
        <f t="shared" si="2"/>
        <v>0</v>
      </c>
      <c r="C52" s="146">
        <f>C19/Hoja2!$B$3</f>
        <v>0</v>
      </c>
      <c r="D52" s="147">
        <f>D19/Hoja2!$B$3</f>
        <v>0</v>
      </c>
      <c r="E52" s="148">
        <f>E19/Hoja2!$B$3</f>
        <v>0</v>
      </c>
      <c r="F52" s="128">
        <f>F19/Hoja2!$B$3</f>
        <v>0</v>
      </c>
      <c r="G52" s="129">
        <f>G19/Hoja2!$B$3</f>
        <v>0</v>
      </c>
      <c r="H52" s="128">
        <f>H19/Hoja2!$B$3</f>
        <v>0</v>
      </c>
      <c r="I52" s="130">
        <f>I19/Hoja2!$B$3</f>
        <v>0</v>
      </c>
      <c r="J52" s="128">
        <f>J19/Hoja2!$B$3</f>
        <v>0</v>
      </c>
      <c r="K52" s="12">
        <f t="shared" si="4"/>
        <v>0</v>
      </c>
      <c r="L52" s="13">
        <f t="shared" si="5"/>
        <v>0</v>
      </c>
    </row>
    <row r="53" spans="1:12" x14ac:dyDescent="0.25">
      <c r="A53" s="152">
        <f t="shared" si="3"/>
        <v>0</v>
      </c>
      <c r="B53" s="153">
        <f t="shared" si="2"/>
        <v>0</v>
      </c>
      <c r="C53" s="146">
        <f>C20/Hoja2!$B$3</f>
        <v>0</v>
      </c>
      <c r="D53" s="147">
        <f>D20/Hoja2!$B$3</f>
        <v>0</v>
      </c>
      <c r="E53" s="148">
        <f>E20/Hoja2!$B$3</f>
        <v>0</v>
      </c>
      <c r="F53" s="128">
        <f>F20/Hoja2!$B$3</f>
        <v>0</v>
      </c>
      <c r="G53" s="129">
        <f>G20/Hoja2!$B$3</f>
        <v>0</v>
      </c>
      <c r="H53" s="128">
        <f>H20/Hoja2!$B$3</f>
        <v>0</v>
      </c>
      <c r="I53" s="130">
        <f>I20/Hoja2!$B$3</f>
        <v>0</v>
      </c>
      <c r="J53" s="128">
        <f>J20/Hoja2!$B$3</f>
        <v>0</v>
      </c>
      <c r="K53" s="12">
        <f t="shared" si="4"/>
        <v>0</v>
      </c>
      <c r="L53" s="13">
        <f t="shared" si="5"/>
        <v>0</v>
      </c>
    </row>
    <row r="54" spans="1:12" x14ac:dyDescent="0.25">
      <c r="A54" s="152">
        <f t="shared" si="3"/>
        <v>0</v>
      </c>
      <c r="B54" s="153">
        <f t="shared" si="2"/>
        <v>0</v>
      </c>
      <c r="C54" s="146">
        <f>C21/Hoja2!$B$3</f>
        <v>0</v>
      </c>
      <c r="D54" s="147">
        <f>D21/Hoja2!$B$3</f>
        <v>0</v>
      </c>
      <c r="E54" s="148">
        <f>E21/Hoja2!$B$3</f>
        <v>0</v>
      </c>
      <c r="F54" s="128">
        <f>F21/Hoja2!$B$3</f>
        <v>0</v>
      </c>
      <c r="G54" s="129">
        <f>G21/Hoja2!$B$3</f>
        <v>0</v>
      </c>
      <c r="H54" s="128">
        <f>H21/Hoja2!$B$3</f>
        <v>0</v>
      </c>
      <c r="I54" s="130">
        <f>I21/Hoja2!$B$3</f>
        <v>0</v>
      </c>
      <c r="J54" s="128">
        <f>J21/Hoja2!$B$3</f>
        <v>0</v>
      </c>
      <c r="K54" s="12">
        <f t="shared" si="4"/>
        <v>0</v>
      </c>
      <c r="L54" s="13">
        <f t="shared" si="5"/>
        <v>0</v>
      </c>
    </row>
    <row r="55" spans="1:12" x14ac:dyDescent="0.25">
      <c r="A55" s="152">
        <f t="shared" si="3"/>
        <v>0</v>
      </c>
      <c r="B55" s="153">
        <f t="shared" si="2"/>
        <v>0</v>
      </c>
      <c r="C55" s="146">
        <f>C22/Hoja2!$B$3</f>
        <v>0</v>
      </c>
      <c r="D55" s="147">
        <f>D22/Hoja2!$B$3</f>
        <v>0</v>
      </c>
      <c r="E55" s="148">
        <f>E22/Hoja2!$B$3</f>
        <v>0</v>
      </c>
      <c r="F55" s="128">
        <f>F22/Hoja2!$B$3</f>
        <v>0</v>
      </c>
      <c r="G55" s="129">
        <f>G22/Hoja2!$B$3</f>
        <v>0</v>
      </c>
      <c r="H55" s="128">
        <f>H22/Hoja2!$B$3</f>
        <v>0</v>
      </c>
      <c r="I55" s="130">
        <f>I22/Hoja2!$B$3</f>
        <v>0</v>
      </c>
      <c r="J55" s="128">
        <f>J22/Hoja2!$B$3</f>
        <v>0</v>
      </c>
      <c r="K55" s="12">
        <f t="shared" si="4"/>
        <v>0</v>
      </c>
      <c r="L55" s="13">
        <f t="shared" si="5"/>
        <v>0</v>
      </c>
    </row>
    <row r="56" spans="1:12" x14ac:dyDescent="0.25">
      <c r="A56" s="152">
        <f t="shared" si="3"/>
        <v>0</v>
      </c>
      <c r="B56" s="153">
        <f t="shared" si="2"/>
        <v>0</v>
      </c>
      <c r="C56" s="146">
        <f>C23/Hoja2!$B$3</f>
        <v>0</v>
      </c>
      <c r="D56" s="147">
        <f>D23/Hoja2!$B$3</f>
        <v>0</v>
      </c>
      <c r="E56" s="148">
        <f>E23/Hoja2!$B$3</f>
        <v>0</v>
      </c>
      <c r="F56" s="128">
        <f>F23/Hoja2!$B$3</f>
        <v>0</v>
      </c>
      <c r="G56" s="129">
        <f>G23/Hoja2!$B$3</f>
        <v>0</v>
      </c>
      <c r="H56" s="128">
        <f>H23/Hoja2!$B$3</f>
        <v>0</v>
      </c>
      <c r="I56" s="130">
        <f>I23/Hoja2!$B$3</f>
        <v>0</v>
      </c>
      <c r="J56" s="128">
        <f>J23/Hoja2!$B$3</f>
        <v>0</v>
      </c>
      <c r="K56" s="12">
        <f t="shared" si="4"/>
        <v>0</v>
      </c>
      <c r="L56" s="13">
        <f t="shared" si="5"/>
        <v>0</v>
      </c>
    </row>
    <row r="57" spans="1:12" x14ac:dyDescent="0.25">
      <c r="A57" s="152">
        <f t="shared" si="3"/>
        <v>0</v>
      </c>
      <c r="B57" s="153">
        <f t="shared" si="2"/>
        <v>0</v>
      </c>
      <c r="C57" s="146">
        <f>C24/Hoja2!$B$3</f>
        <v>0</v>
      </c>
      <c r="D57" s="147">
        <f>D24/Hoja2!$B$3</f>
        <v>0</v>
      </c>
      <c r="E57" s="148">
        <f>E24/Hoja2!$B$3</f>
        <v>0</v>
      </c>
      <c r="F57" s="128">
        <f>F24/Hoja2!$B$3</f>
        <v>0</v>
      </c>
      <c r="G57" s="129">
        <f>G24/Hoja2!$B$3</f>
        <v>0</v>
      </c>
      <c r="H57" s="128">
        <f>H24/Hoja2!$B$3</f>
        <v>0</v>
      </c>
      <c r="I57" s="130">
        <f>I24/Hoja2!$B$3</f>
        <v>0</v>
      </c>
      <c r="J57" s="128">
        <f>J24/Hoja2!$B$3</f>
        <v>0</v>
      </c>
      <c r="K57" s="12">
        <f t="shared" si="4"/>
        <v>0</v>
      </c>
      <c r="L57" s="13">
        <f t="shared" si="5"/>
        <v>0</v>
      </c>
    </row>
    <row r="58" spans="1:12" x14ac:dyDescent="0.25">
      <c r="A58" s="152">
        <f t="shared" si="3"/>
        <v>0</v>
      </c>
      <c r="B58" s="153">
        <f t="shared" si="2"/>
        <v>0</v>
      </c>
      <c r="C58" s="146">
        <f>C25/Hoja2!$B$3</f>
        <v>0</v>
      </c>
      <c r="D58" s="147">
        <f>D25/Hoja2!$B$3</f>
        <v>0</v>
      </c>
      <c r="E58" s="148">
        <f>E25/Hoja2!$B$3</f>
        <v>0</v>
      </c>
      <c r="F58" s="128">
        <f>F25/Hoja2!$B$3</f>
        <v>0</v>
      </c>
      <c r="G58" s="129">
        <f>G25/Hoja2!$B$3</f>
        <v>0</v>
      </c>
      <c r="H58" s="128">
        <f>H25/Hoja2!$B$3</f>
        <v>0</v>
      </c>
      <c r="I58" s="130">
        <f>I25/Hoja2!$B$3</f>
        <v>0</v>
      </c>
      <c r="J58" s="128">
        <f>J25/Hoja2!$B$3</f>
        <v>0</v>
      </c>
      <c r="K58" s="12">
        <f t="shared" si="4"/>
        <v>0</v>
      </c>
      <c r="L58" s="13">
        <f t="shared" si="5"/>
        <v>0</v>
      </c>
    </row>
    <row r="59" spans="1:12" x14ac:dyDescent="0.25">
      <c r="A59" s="152">
        <f t="shared" si="3"/>
        <v>0</v>
      </c>
      <c r="B59" s="153">
        <f t="shared" si="2"/>
        <v>0</v>
      </c>
      <c r="C59" s="146">
        <f>C26/Hoja2!$B$3</f>
        <v>0</v>
      </c>
      <c r="D59" s="147">
        <f>D26/Hoja2!$B$3</f>
        <v>0</v>
      </c>
      <c r="E59" s="148">
        <f>E26/Hoja2!$B$3</f>
        <v>0</v>
      </c>
      <c r="F59" s="128">
        <f>F26/Hoja2!$B$3</f>
        <v>0</v>
      </c>
      <c r="G59" s="129">
        <f>G26/Hoja2!$B$3</f>
        <v>0</v>
      </c>
      <c r="H59" s="128">
        <f>H26/Hoja2!$B$3</f>
        <v>0</v>
      </c>
      <c r="I59" s="130">
        <f>I26/Hoja2!$B$3</f>
        <v>0</v>
      </c>
      <c r="J59" s="128">
        <f>J26/Hoja2!$B$3</f>
        <v>0</v>
      </c>
      <c r="K59" s="12">
        <f t="shared" si="4"/>
        <v>0</v>
      </c>
      <c r="L59" s="13">
        <f t="shared" si="5"/>
        <v>0</v>
      </c>
    </row>
    <row r="60" spans="1:12" x14ac:dyDescent="0.25">
      <c r="A60" s="152">
        <f t="shared" si="3"/>
        <v>0</v>
      </c>
      <c r="B60" s="153">
        <f t="shared" si="2"/>
        <v>0</v>
      </c>
      <c r="C60" s="146">
        <f>C27/Hoja2!$B$3</f>
        <v>0</v>
      </c>
      <c r="D60" s="147">
        <f>D27/Hoja2!$B$3</f>
        <v>0</v>
      </c>
      <c r="E60" s="148">
        <f>E27/Hoja2!$B$3</f>
        <v>0</v>
      </c>
      <c r="F60" s="128">
        <f>F27/Hoja2!$B$3</f>
        <v>0</v>
      </c>
      <c r="G60" s="129">
        <f>G27/Hoja2!$B$3</f>
        <v>0</v>
      </c>
      <c r="H60" s="128">
        <f>H27/Hoja2!$B$3</f>
        <v>0</v>
      </c>
      <c r="I60" s="130">
        <f>I27/Hoja2!$B$3</f>
        <v>0</v>
      </c>
      <c r="J60" s="128">
        <f>J27/Hoja2!$B$3</f>
        <v>0</v>
      </c>
      <c r="K60" s="12">
        <f t="shared" si="4"/>
        <v>0</v>
      </c>
      <c r="L60" s="13">
        <f t="shared" si="5"/>
        <v>0</v>
      </c>
    </row>
    <row r="61" spans="1:12" x14ac:dyDescent="0.25">
      <c r="A61" s="152">
        <f t="shared" si="3"/>
        <v>0</v>
      </c>
      <c r="B61" s="153">
        <f t="shared" si="2"/>
        <v>0</v>
      </c>
      <c r="C61" s="146">
        <f>C28/Hoja2!$B$3</f>
        <v>0</v>
      </c>
      <c r="D61" s="147">
        <f>D28/Hoja2!$B$3</f>
        <v>0</v>
      </c>
      <c r="E61" s="148">
        <f>E28/Hoja2!$B$3</f>
        <v>0</v>
      </c>
      <c r="F61" s="128">
        <f>F28/Hoja2!$B$3</f>
        <v>0</v>
      </c>
      <c r="G61" s="129">
        <f>G28/Hoja2!$B$3</f>
        <v>0</v>
      </c>
      <c r="H61" s="128">
        <f>H28/Hoja2!$B$3</f>
        <v>0</v>
      </c>
      <c r="I61" s="130">
        <f>I28/Hoja2!$B$3</f>
        <v>0</v>
      </c>
      <c r="J61" s="128">
        <f>J28/Hoja2!$B$3</f>
        <v>0</v>
      </c>
      <c r="K61" s="12">
        <f t="shared" si="4"/>
        <v>0</v>
      </c>
      <c r="L61" s="13">
        <f t="shared" si="5"/>
        <v>0</v>
      </c>
    </row>
    <row r="62" spans="1:12" ht="15.75" thickBot="1" x14ac:dyDescent="0.3">
      <c r="A62" s="61" t="s">
        <v>4</v>
      </c>
      <c r="B62" s="62"/>
      <c r="C62" s="63">
        <f t="shared" ref="C62:L62" si="6">SUM(C39:C61)</f>
        <v>0</v>
      </c>
      <c r="D62" s="64">
        <f t="shared" si="6"/>
        <v>0</v>
      </c>
      <c r="E62" s="65">
        <f t="shared" si="6"/>
        <v>0</v>
      </c>
      <c r="F62" s="64">
        <f t="shared" si="6"/>
        <v>0</v>
      </c>
      <c r="G62" s="65">
        <f t="shared" si="6"/>
        <v>0</v>
      </c>
      <c r="H62" s="64">
        <f t="shared" si="6"/>
        <v>0</v>
      </c>
      <c r="I62" s="65">
        <f t="shared" si="6"/>
        <v>0</v>
      </c>
      <c r="J62" s="64">
        <f t="shared" si="6"/>
        <v>0</v>
      </c>
      <c r="K62" s="65">
        <f t="shared" si="6"/>
        <v>0</v>
      </c>
      <c r="L62" s="55">
        <f t="shared" si="6"/>
        <v>0</v>
      </c>
    </row>
  </sheetData>
  <mergeCells count="12">
    <mergeCell ref="K4:L4"/>
    <mergeCell ref="A4:B4"/>
    <mergeCell ref="C4:D4"/>
    <mergeCell ref="E4:F4"/>
    <mergeCell ref="G4:H4"/>
    <mergeCell ref="I4:J4"/>
    <mergeCell ref="K37:L37"/>
    <mergeCell ref="A37:B37"/>
    <mergeCell ref="C37:D37"/>
    <mergeCell ref="E37:F37"/>
    <mergeCell ref="G37:H37"/>
    <mergeCell ref="I37:J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zoomScale="80" zoomScaleNormal="80" workbookViewId="0">
      <selection activeCell="B28" sqref="B28"/>
    </sheetView>
  </sheetViews>
  <sheetFormatPr baseColWidth="10" defaultRowHeight="15" x14ac:dyDescent="0.25"/>
  <cols>
    <col min="1" max="1" width="20" customWidth="1"/>
    <col min="2" max="2" width="28.140625" customWidth="1"/>
    <col min="3" max="3" width="11.28515625" customWidth="1"/>
    <col min="4" max="4" width="13.85546875" customWidth="1"/>
    <col min="5" max="5" width="15" customWidth="1"/>
    <col min="6" max="6" width="15.7109375" customWidth="1"/>
    <col min="7" max="14" width="15" customWidth="1"/>
    <col min="15" max="16" width="13.7109375" customWidth="1"/>
  </cols>
  <sheetData>
    <row r="1" spans="1:16" x14ac:dyDescent="0.25">
      <c r="A1" s="16" t="s">
        <v>49</v>
      </c>
      <c r="B1" s="16"/>
      <c r="C1" s="16"/>
      <c r="D1" s="16"/>
      <c r="E1" s="16"/>
      <c r="F1" s="16"/>
    </row>
    <row r="3" spans="1:16" ht="15.75" thickBot="1" x14ac:dyDescent="0.3"/>
    <row r="4" spans="1:16" ht="15.75" thickBot="1" x14ac:dyDescent="0.3">
      <c r="A4" s="273" t="s">
        <v>45</v>
      </c>
      <c r="B4" s="287"/>
      <c r="C4" s="287"/>
      <c r="D4" s="287"/>
      <c r="E4" s="287"/>
      <c r="F4" s="274"/>
      <c r="G4" s="271" t="s">
        <v>76</v>
      </c>
      <c r="H4" s="272"/>
      <c r="I4" s="264" t="s">
        <v>78</v>
      </c>
      <c r="J4" s="265"/>
      <c r="K4" s="264" t="s">
        <v>79</v>
      </c>
      <c r="L4" s="265"/>
      <c r="M4" s="264" t="s">
        <v>80</v>
      </c>
      <c r="N4" s="265"/>
      <c r="O4" s="264" t="s">
        <v>10</v>
      </c>
      <c r="P4" s="265"/>
    </row>
    <row r="5" spans="1:16" s="35" customFormat="1" ht="37.5" customHeight="1" thickBot="1" x14ac:dyDescent="0.3">
      <c r="A5" s="33" t="s">
        <v>53</v>
      </c>
      <c r="B5" s="38" t="s">
        <v>46</v>
      </c>
      <c r="C5" s="38" t="s">
        <v>47</v>
      </c>
      <c r="D5" s="38" t="s">
        <v>41</v>
      </c>
      <c r="E5" s="38" t="s">
        <v>42</v>
      </c>
      <c r="F5" s="34" t="s">
        <v>43</v>
      </c>
      <c r="G5" s="30" t="s">
        <v>0</v>
      </c>
      <c r="H5" s="4" t="s">
        <v>1</v>
      </c>
      <c r="I5" s="3" t="s">
        <v>0</v>
      </c>
      <c r="J5" s="4" t="s">
        <v>1</v>
      </c>
      <c r="K5" s="3" t="s">
        <v>0</v>
      </c>
      <c r="L5" s="4" t="s">
        <v>1</v>
      </c>
      <c r="M5" s="3" t="s">
        <v>0</v>
      </c>
      <c r="N5" s="4" t="s">
        <v>1</v>
      </c>
      <c r="O5" s="3" t="s">
        <v>0</v>
      </c>
      <c r="P5" s="4" t="s">
        <v>1</v>
      </c>
    </row>
    <row r="6" spans="1:16" x14ac:dyDescent="0.25">
      <c r="A6" s="132"/>
      <c r="B6" s="117"/>
      <c r="C6" s="117"/>
      <c r="D6" s="117"/>
      <c r="E6" s="117"/>
      <c r="F6" s="133"/>
      <c r="G6" s="28"/>
      <c r="H6" s="159">
        <f>E6+F6</f>
        <v>0</v>
      </c>
      <c r="I6" s="139"/>
      <c r="J6" s="140"/>
      <c r="K6" s="141"/>
      <c r="L6" s="140"/>
      <c r="M6" s="142"/>
      <c r="N6" s="140"/>
      <c r="O6" s="46">
        <f>G6+I6+K6+M6</f>
        <v>0</v>
      </c>
      <c r="P6" s="47">
        <f>H6+J6+L6+N6</f>
        <v>0</v>
      </c>
    </row>
    <row r="7" spans="1:16" x14ac:dyDescent="0.25">
      <c r="A7" s="134"/>
      <c r="B7" s="122"/>
      <c r="C7" s="122"/>
      <c r="D7" s="122"/>
      <c r="E7" s="122"/>
      <c r="F7" s="135"/>
      <c r="G7" s="28"/>
      <c r="H7" s="159">
        <f t="shared" ref="H7:H17" si="0">E7+F7</f>
        <v>0</v>
      </c>
      <c r="I7" s="121"/>
      <c r="J7" s="128"/>
      <c r="K7" s="129"/>
      <c r="L7" s="128"/>
      <c r="M7" s="130"/>
      <c r="N7" s="128"/>
      <c r="O7" s="12">
        <f t="shared" ref="O7:P17" si="1">G7+I7+K7+M7</f>
        <v>0</v>
      </c>
      <c r="P7" s="13">
        <f t="shared" si="1"/>
        <v>0</v>
      </c>
    </row>
    <row r="8" spans="1:16" x14ac:dyDescent="0.25">
      <c r="A8" s="136"/>
      <c r="B8" s="125"/>
      <c r="C8" s="125"/>
      <c r="D8" s="125"/>
      <c r="E8" s="125"/>
      <c r="F8" s="138"/>
      <c r="G8" s="28"/>
      <c r="H8" s="159">
        <f t="shared" si="0"/>
        <v>0</v>
      </c>
      <c r="I8" s="121"/>
      <c r="J8" s="128"/>
      <c r="K8" s="129"/>
      <c r="L8" s="128"/>
      <c r="M8" s="130"/>
      <c r="N8" s="128"/>
      <c r="O8" s="12">
        <f t="shared" si="1"/>
        <v>0</v>
      </c>
      <c r="P8" s="13">
        <f t="shared" si="1"/>
        <v>0</v>
      </c>
    </row>
    <row r="9" spans="1:16" x14ac:dyDescent="0.25">
      <c r="A9" s="134"/>
      <c r="B9" s="122"/>
      <c r="C9" s="122"/>
      <c r="D9" s="122"/>
      <c r="E9" s="122"/>
      <c r="F9" s="135"/>
      <c r="G9" s="28"/>
      <c r="H9" s="159">
        <f t="shared" si="0"/>
        <v>0</v>
      </c>
      <c r="I9" s="121"/>
      <c r="J9" s="128"/>
      <c r="K9" s="129"/>
      <c r="L9" s="128"/>
      <c r="M9" s="130"/>
      <c r="N9" s="128"/>
      <c r="O9" s="12">
        <f t="shared" si="1"/>
        <v>0</v>
      </c>
      <c r="P9" s="13">
        <f t="shared" si="1"/>
        <v>0</v>
      </c>
    </row>
    <row r="10" spans="1:16" x14ac:dyDescent="0.25">
      <c r="A10" s="134"/>
      <c r="B10" s="122"/>
      <c r="C10" s="122"/>
      <c r="D10" s="122"/>
      <c r="E10" s="122"/>
      <c r="F10" s="135"/>
      <c r="G10" s="28"/>
      <c r="H10" s="159">
        <f t="shared" si="0"/>
        <v>0</v>
      </c>
      <c r="I10" s="121"/>
      <c r="J10" s="128"/>
      <c r="K10" s="129"/>
      <c r="L10" s="128"/>
      <c r="M10" s="130"/>
      <c r="N10" s="128"/>
      <c r="O10" s="12">
        <f t="shared" si="1"/>
        <v>0</v>
      </c>
      <c r="P10" s="13">
        <f t="shared" si="1"/>
        <v>0</v>
      </c>
    </row>
    <row r="11" spans="1:16" x14ac:dyDescent="0.25">
      <c r="A11" s="134"/>
      <c r="B11" s="122"/>
      <c r="C11" s="122"/>
      <c r="D11" s="122"/>
      <c r="E11" s="122"/>
      <c r="F11" s="135"/>
      <c r="G11" s="28"/>
      <c r="H11" s="159">
        <f t="shared" si="0"/>
        <v>0</v>
      </c>
      <c r="I11" s="121"/>
      <c r="J11" s="128"/>
      <c r="K11" s="129"/>
      <c r="L11" s="128"/>
      <c r="M11" s="130"/>
      <c r="N11" s="128"/>
      <c r="O11" s="12">
        <f t="shared" si="1"/>
        <v>0</v>
      </c>
      <c r="P11" s="13">
        <f t="shared" si="1"/>
        <v>0</v>
      </c>
    </row>
    <row r="12" spans="1:16" x14ac:dyDescent="0.25">
      <c r="A12" s="134"/>
      <c r="B12" s="122"/>
      <c r="C12" s="122"/>
      <c r="D12" s="122"/>
      <c r="E12" s="122"/>
      <c r="F12" s="135"/>
      <c r="G12" s="28"/>
      <c r="H12" s="159">
        <f t="shared" si="0"/>
        <v>0</v>
      </c>
      <c r="I12" s="121"/>
      <c r="J12" s="128"/>
      <c r="K12" s="129"/>
      <c r="L12" s="128"/>
      <c r="M12" s="130"/>
      <c r="N12" s="128"/>
      <c r="O12" s="12">
        <f t="shared" si="1"/>
        <v>0</v>
      </c>
      <c r="P12" s="13">
        <f t="shared" si="1"/>
        <v>0</v>
      </c>
    </row>
    <row r="13" spans="1:16" x14ac:dyDescent="0.25">
      <c r="A13" s="134"/>
      <c r="B13" s="122"/>
      <c r="C13" s="122"/>
      <c r="D13" s="122"/>
      <c r="E13" s="122"/>
      <c r="F13" s="135"/>
      <c r="G13" s="28"/>
      <c r="H13" s="159">
        <f t="shared" si="0"/>
        <v>0</v>
      </c>
      <c r="I13" s="121"/>
      <c r="J13" s="128"/>
      <c r="K13" s="129"/>
      <c r="L13" s="128"/>
      <c r="M13" s="130"/>
      <c r="N13" s="128"/>
      <c r="O13" s="12">
        <f t="shared" si="1"/>
        <v>0</v>
      </c>
      <c r="P13" s="13">
        <f t="shared" si="1"/>
        <v>0</v>
      </c>
    </row>
    <row r="14" spans="1:16" x14ac:dyDescent="0.25">
      <c r="A14" s="134"/>
      <c r="B14" s="122"/>
      <c r="C14" s="122"/>
      <c r="D14" s="122"/>
      <c r="E14" s="122"/>
      <c r="F14" s="135"/>
      <c r="G14" s="28"/>
      <c r="H14" s="159">
        <f t="shared" si="0"/>
        <v>0</v>
      </c>
      <c r="I14" s="121"/>
      <c r="J14" s="128"/>
      <c r="K14" s="129"/>
      <c r="L14" s="128"/>
      <c r="M14" s="130"/>
      <c r="N14" s="128"/>
      <c r="O14" s="12">
        <f t="shared" si="1"/>
        <v>0</v>
      </c>
      <c r="P14" s="13">
        <f t="shared" si="1"/>
        <v>0</v>
      </c>
    </row>
    <row r="15" spans="1:16" x14ac:dyDescent="0.25">
      <c r="A15" s="134"/>
      <c r="B15" s="122"/>
      <c r="C15" s="122"/>
      <c r="D15" s="122"/>
      <c r="E15" s="122"/>
      <c r="F15" s="135"/>
      <c r="G15" s="28"/>
      <c r="H15" s="159">
        <f t="shared" si="0"/>
        <v>0</v>
      </c>
      <c r="I15" s="121"/>
      <c r="J15" s="128"/>
      <c r="K15" s="129"/>
      <c r="L15" s="128"/>
      <c r="M15" s="130"/>
      <c r="N15" s="128"/>
      <c r="O15" s="12">
        <f t="shared" si="1"/>
        <v>0</v>
      </c>
      <c r="P15" s="13">
        <f t="shared" si="1"/>
        <v>0</v>
      </c>
    </row>
    <row r="16" spans="1:16" x14ac:dyDescent="0.25">
      <c r="A16" s="134"/>
      <c r="B16" s="122"/>
      <c r="C16" s="122"/>
      <c r="D16" s="122"/>
      <c r="E16" s="122"/>
      <c r="F16" s="135"/>
      <c r="G16" s="28"/>
      <c r="H16" s="159">
        <f t="shared" si="0"/>
        <v>0</v>
      </c>
      <c r="I16" s="121"/>
      <c r="J16" s="128"/>
      <c r="K16" s="129"/>
      <c r="L16" s="128"/>
      <c r="M16" s="130"/>
      <c r="N16" s="128"/>
      <c r="O16" s="12">
        <f t="shared" si="1"/>
        <v>0</v>
      </c>
      <c r="P16" s="13">
        <f t="shared" si="1"/>
        <v>0</v>
      </c>
    </row>
    <row r="17" spans="1:16" x14ac:dyDescent="0.25">
      <c r="A17" s="134"/>
      <c r="B17" s="122"/>
      <c r="C17" s="122"/>
      <c r="D17" s="122"/>
      <c r="E17" s="122"/>
      <c r="F17" s="135"/>
      <c r="G17" s="28"/>
      <c r="H17" s="159">
        <f t="shared" si="0"/>
        <v>0</v>
      </c>
      <c r="I17" s="121"/>
      <c r="J17" s="128"/>
      <c r="K17" s="129"/>
      <c r="L17" s="128"/>
      <c r="M17" s="130"/>
      <c r="N17" s="128"/>
      <c r="O17" s="14">
        <f t="shared" si="1"/>
        <v>0</v>
      </c>
      <c r="P17" s="13">
        <f t="shared" si="1"/>
        <v>0</v>
      </c>
    </row>
    <row r="18" spans="1:16" ht="15.75" thickBot="1" x14ac:dyDescent="0.3">
      <c r="A18" s="284" t="s">
        <v>4</v>
      </c>
      <c r="B18" s="285"/>
      <c r="C18" s="285"/>
      <c r="D18" s="285"/>
      <c r="E18" s="285"/>
      <c r="F18" s="286"/>
      <c r="G18" s="29">
        <f>SUM(G6:G17)</f>
        <v>0</v>
      </c>
      <c r="H18" s="9">
        <f>SUM(H6:H17)</f>
        <v>0</v>
      </c>
      <c r="I18" s="11">
        <f t="shared" ref="I18:P18" si="2">SUM(I6:I17)</f>
        <v>0</v>
      </c>
      <c r="J18" s="9">
        <f t="shared" si="2"/>
        <v>0</v>
      </c>
      <c r="K18" s="11">
        <f t="shared" si="2"/>
        <v>0</v>
      </c>
      <c r="L18" s="9">
        <f t="shared" si="2"/>
        <v>0</v>
      </c>
      <c r="M18" s="11">
        <f t="shared" si="2"/>
        <v>0</v>
      </c>
      <c r="N18" s="9">
        <f t="shared" si="2"/>
        <v>0</v>
      </c>
      <c r="O18" s="11">
        <f t="shared" si="2"/>
        <v>0</v>
      </c>
      <c r="P18" s="15">
        <f t="shared" si="2"/>
        <v>0</v>
      </c>
    </row>
    <row r="20" spans="1:16" ht="15.75" thickBot="1" x14ac:dyDescent="0.3"/>
    <row r="21" spans="1:16" ht="15.75" thickBot="1" x14ac:dyDescent="0.3">
      <c r="A21" s="273" t="s">
        <v>44</v>
      </c>
      <c r="B21" s="287"/>
      <c r="C21" s="287"/>
      <c r="D21" s="287"/>
      <c r="E21" s="287"/>
      <c r="F21" s="274"/>
      <c r="G21" s="271" t="s">
        <v>76</v>
      </c>
      <c r="H21" s="272"/>
      <c r="I21" s="264" t="s">
        <v>78</v>
      </c>
      <c r="J21" s="265"/>
      <c r="K21" s="264" t="s">
        <v>79</v>
      </c>
      <c r="L21" s="265"/>
      <c r="M21" s="264" t="s">
        <v>80</v>
      </c>
      <c r="N21" s="265"/>
      <c r="O21" s="264" t="s">
        <v>10</v>
      </c>
      <c r="P21" s="265"/>
    </row>
    <row r="22" spans="1:16" ht="32.25" customHeight="1" thickBot="1" x14ac:dyDescent="0.3">
      <c r="A22" s="33" t="s">
        <v>53</v>
      </c>
      <c r="B22" s="38" t="s">
        <v>48</v>
      </c>
      <c r="C22" s="38" t="s">
        <v>47</v>
      </c>
      <c r="D22" s="38" t="s">
        <v>41</v>
      </c>
      <c r="E22" s="38" t="s">
        <v>42</v>
      </c>
      <c r="F22" s="34" t="s">
        <v>43</v>
      </c>
      <c r="G22" s="3" t="s">
        <v>0</v>
      </c>
      <c r="H22" s="4" t="s">
        <v>1</v>
      </c>
      <c r="I22" s="3" t="s">
        <v>0</v>
      </c>
      <c r="J22" s="4" t="s">
        <v>1</v>
      </c>
      <c r="K22" s="3" t="s">
        <v>0</v>
      </c>
      <c r="L22" s="4" t="s">
        <v>1</v>
      </c>
      <c r="M22" s="3" t="s">
        <v>0</v>
      </c>
      <c r="N22" s="4" t="s">
        <v>1</v>
      </c>
      <c r="O22" s="3" t="s">
        <v>0</v>
      </c>
      <c r="P22" s="4" t="s">
        <v>1</v>
      </c>
    </row>
    <row r="23" spans="1:16" x14ac:dyDescent="0.25">
      <c r="A23" s="132"/>
      <c r="B23" s="117"/>
      <c r="C23" s="117"/>
      <c r="D23" s="117"/>
      <c r="E23" s="117"/>
      <c r="F23" s="133"/>
      <c r="G23" s="7"/>
      <c r="H23" s="159">
        <f t="shared" ref="H23:H34" si="3">E23+F23</f>
        <v>0</v>
      </c>
      <c r="I23" s="139"/>
      <c r="J23" s="140"/>
      <c r="K23" s="141"/>
      <c r="L23" s="140"/>
      <c r="M23" s="142"/>
      <c r="N23" s="140"/>
      <c r="O23" s="46">
        <f>G23+I23+K23+M23</f>
        <v>0</v>
      </c>
      <c r="P23" s="47">
        <f>H23+J23+L23+N23</f>
        <v>0</v>
      </c>
    </row>
    <row r="24" spans="1:16" x14ac:dyDescent="0.25">
      <c r="A24" s="134"/>
      <c r="B24" s="122"/>
      <c r="C24" s="122"/>
      <c r="D24" s="122"/>
      <c r="E24" s="122"/>
      <c r="F24" s="135"/>
      <c r="G24" s="7"/>
      <c r="H24" s="159">
        <f t="shared" si="3"/>
        <v>0</v>
      </c>
      <c r="I24" s="121"/>
      <c r="J24" s="128"/>
      <c r="K24" s="129"/>
      <c r="L24" s="128"/>
      <c r="M24" s="130"/>
      <c r="N24" s="128"/>
      <c r="O24" s="12">
        <f t="shared" ref="O24:O34" si="4">G24+I24+K24+M24</f>
        <v>0</v>
      </c>
      <c r="P24" s="13">
        <f t="shared" ref="P24:P34" si="5">H24+J24+L24+N24</f>
        <v>0</v>
      </c>
    </row>
    <row r="25" spans="1:16" x14ac:dyDescent="0.25">
      <c r="A25" s="136"/>
      <c r="B25" s="125"/>
      <c r="C25" s="125"/>
      <c r="D25" s="125"/>
      <c r="E25" s="125"/>
      <c r="F25" s="138"/>
      <c r="G25" s="7"/>
      <c r="H25" s="159">
        <f t="shared" si="3"/>
        <v>0</v>
      </c>
      <c r="I25" s="121"/>
      <c r="J25" s="128"/>
      <c r="K25" s="129"/>
      <c r="L25" s="128"/>
      <c r="M25" s="130"/>
      <c r="N25" s="128"/>
      <c r="O25" s="12">
        <f t="shared" si="4"/>
        <v>0</v>
      </c>
      <c r="P25" s="13">
        <f t="shared" si="5"/>
        <v>0</v>
      </c>
    </row>
    <row r="26" spans="1:16" x14ac:dyDescent="0.25">
      <c r="A26" s="134"/>
      <c r="B26" s="122"/>
      <c r="C26" s="122"/>
      <c r="D26" s="122"/>
      <c r="E26" s="122"/>
      <c r="F26" s="135"/>
      <c r="G26" s="7"/>
      <c r="H26" s="159">
        <f t="shared" si="3"/>
        <v>0</v>
      </c>
      <c r="I26" s="121"/>
      <c r="J26" s="128"/>
      <c r="K26" s="129"/>
      <c r="L26" s="128"/>
      <c r="M26" s="130"/>
      <c r="N26" s="128"/>
      <c r="O26" s="12">
        <f t="shared" si="4"/>
        <v>0</v>
      </c>
      <c r="P26" s="13">
        <f t="shared" si="5"/>
        <v>0</v>
      </c>
    </row>
    <row r="27" spans="1:16" x14ac:dyDescent="0.25">
      <c r="A27" s="134"/>
      <c r="B27" s="122"/>
      <c r="C27" s="122"/>
      <c r="D27" s="122"/>
      <c r="E27" s="122"/>
      <c r="F27" s="135"/>
      <c r="G27" s="7"/>
      <c r="H27" s="159">
        <f t="shared" si="3"/>
        <v>0</v>
      </c>
      <c r="I27" s="121"/>
      <c r="J27" s="128"/>
      <c r="K27" s="129"/>
      <c r="L27" s="128"/>
      <c r="M27" s="130"/>
      <c r="N27" s="128"/>
      <c r="O27" s="12">
        <f t="shared" si="4"/>
        <v>0</v>
      </c>
      <c r="P27" s="13">
        <f t="shared" si="5"/>
        <v>0</v>
      </c>
    </row>
    <row r="28" spans="1:16" x14ac:dyDescent="0.25">
      <c r="A28" s="134"/>
      <c r="B28" s="122"/>
      <c r="C28" s="122"/>
      <c r="D28" s="122"/>
      <c r="E28" s="122"/>
      <c r="F28" s="135"/>
      <c r="G28" s="7"/>
      <c r="H28" s="159">
        <f t="shared" si="3"/>
        <v>0</v>
      </c>
      <c r="I28" s="121"/>
      <c r="J28" s="128"/>
      <c r="K28" s="129"/>
      <c r="L28" s="128"/>
      <c r="M28" s="130"/>
      <c r="N28" s="128"/>
      <c r="O28" s="12">
        <f t="shared" si="4"/>
        <v>0</v>
      </c>
      <c r="P28" s="13">
        <f t="shared" si="5"/>
        <v>0</v>
      </c>
    </row>
    <row r="29" spans="1:16" x14ac:dyDescent="0.25">
      <c r="A29" s="134"/>
      <c r="B29" s="122"/>
      <c r="C29" s="122"/>
      <c r="D29" s="122"/>
      <c r="E29" s="122"/>
      <c r="F29" s="135"/>
      <c r="G29" s="7"/>
      <c r="H29" s="159">
        <f t="shared" si="3"/>
        <v>0</v>
      </c>
      <c r="I29" s="121"/>
      <c r="J29" s="128"/>
      <c r="K29" s="129"/>
      <c r="L29" s="128"/>
      <c r="M29" s="130"/>
      <c r="N29" s="128"/>
      <c r="O29" s="12">
        <f t="shared" si="4"/>
        <v>0</v>
      </c>
      <c r="P29" s="13">
        <f t="shared" si="5"/>
        <v>0</v>
      </c>
    </row>
    <row r="30" spans="1:16" x14ac:dyDescent="0.25">
      <c r="A30" s="134"/>
      <c r="B30" s="122"/>
      <c r="C30" s="122"/>
      <c r="D30" s="122"/>
      <c r="E30" s="122"/>
      <c r="F30" s="135"/>
      <c r="G30" s="7"/>
      <c r="H30" s="159">
        <f t="shared" si="3"/>
        <v>0</v>
      </c>
      <c r="I30" s="121"/>
      <c r="J30" s="128"/>
      <c r="K30" s="129"/>
      <c r="L30" s="128"/>
      <c r="M30" s="130"/>
      <c r="N30" s="128"/>
      <c r="O30" s="12">
        <f t="shared" si="4"/>
        <v>0</v>
      </c>
      <c r="P30" s="13">
        <f t="shared" si="5"/>
        <v>0</v>
      </c>
    </row>
    <row r="31" spans="1:16" x14ac:dyDescent="0.25">
      <c r="A31" s="134"/>
      <c r="B31" s="122"/>
      <c r="C31" s="122"/>
      <c r="D31" s="122"/>
      <c r="E31" s="122"/>
      <c r="F31" s="135"/>
      <c r="G31" s="7"/>
      <c r="H31" s="159">
        <f t="shared" si="3"/>
        <v>0</v>
      </c>
      <c r="I31" s="121"/>
      <c r="J31" s="128"/>
      <c r="K31" s="129"/>
      <c r="L31" s="128"/>
      <c r="M31" s="130"/>
      <c r="N31" s="128"/>
      <c r="O31" s="12">
        <f t="shared" si="4"/>
        <v>0</v>
      </c>
      <c r="P31" s="13">
        <f t="shared" si="5"/>
        <v>0</v>
      </c>
    </row>
    <row r="32" spans="1:16" x14ac:dyDescent="0.25">
      <c r="A32" s="134"/>
      <c r="B32" s="122"/>
      <c r="C32" s="122"/>
      <c r="D32" s="122"/>
      <c r="E32" s="122"/>
      <c r="F32" s="135"/>
      <c r="G32" s="7"/>
      <c r="H32" s="159">
        <f t="shared" si="3"/>
        <v>0</v>
      </c>
      <c r="I32" s="121"/>
      <c r="J32" s="128"/>
      <c r="K32" s="129"/>
      <c r="L32" s="128"/>
      <c r="M32" s="130"/>
      <c r="N32" s="128"/>
      <c r="O32" s="12">
        <f t="shared" si="4"/>
        <v>0</v>
      </c>
      <c r="P32" s="13">
        <f t="shared" si="5"/>
        <v>0</v>
      </c>
    </row>
    <row r="33" spans="1:16" x14ac:dyDescent="0.25">
      <c r="A33" s="134"/>
      <c r="B33" s="122"/>
      <c r="C33" s="122"/>
      <c r="D33" s="122"/>
      <c r="E33" s="122"/>
      <c r="F33" s="135"/>
      <c r="G33" s="7"/>
      <c r="H33" s="159">
        <f t="shared" si="3"/>
        <v>0</v>
      </c>
      <c r="I33" s="121"/>
      <c r="J33" s="128"/>
      <c r="K33" s="129"/>
      <c r="L33" s="128"/>
      <c r="M33" s="130"/>
      <c r="N33" s="128"/>
      <c r="O33" s="12">
        <f t="shared" si="4"/>
        <v>0</v>
      </c>
      <c r="P33" s="13">
        <f t="shared" si="5"/>
        <v>0</v>
      </c>
    </row>
    <row r="34" spans="1:16" x14ac:dyDescent="0.25">
      <c r="A34" s="134"/>
      <c r="B34" s="122"/>
      <c r="C34" s="122"/>
      <c r="D34" s="122"/>
      <c r="E34" s="122"/>
      <c r="F34" s="135"/>
      <c r="G34" s="7"/>
      <c r="H34" s="159">
        <f t="shared" si="3"/>
        <v>0</v>
      </c>
      <c r="I34" s="121"/>
      <c r="J34" s="128"/>
      <c r="K34" s="129"/>
      <c r="L34" s="128"/>
      <c r="M34" s="130"/>
      <c r="N34" s="128"/>
      <c r="O34" s="14">
        <f t="shared" si="4"/>
        <v>0</v>
      </c>
      <c r="P34" s="13">
        <f t="shared" si="5"/>
        <v>0</v>
      </c>
    </row>
    <row r="35" spans="1:16" ht="15.75" thickBot="1" x14ac:dyDescent="0.3">
      <c r="A35" s="281" t="s">
        <v>4</v>
      </c>
      <c r="B35" s="282"/>
      <c r="C35" s="282"/>
      <c r="D35" s="282"/>
      <c r="E35" s="282"/>
      <c r="F35" s="283"/>
      <c r="G35" s="8">
        <f>SUM(G23:G34)</f>
        <v>0</v>
      </c>
      <c r="H35" s="9">
        <f>SUM(H23:H34)</f>
        <v>0</v>
      </c>
      <c r="I35" s="11">
        <f t="shared" ref="I35:N35" si="6">SUM(I23:I34)</f>
        <v>0</v>
      </c>
      <c r="J35" s="9">
        <f t="shared" si="6"/>
        <v>0</v>
      </c>
      <c r="K35" s="11">
        <f t="shared" si="6"/>
        <v>0</v>
      </c>
      <c r="L35" s="9">
        <f t="shared" si="6"/>
        <v>0</v>
      </c>
      <c r="M35" s="11">
        <f t="shared" si="6"/>
        <v>0</v>
      </c>
      <c r="N35" s="9">
        <f t="shared" si="6"/>
        <v>0</v>
      </c>
      <c r="O35" s="11">
        <f t="shared" ref="O35:P35" si="7">SUM(O23:O34)</f>
        <v>0</v>
      </c>
      <c r="P35" s="15">
        <f t="shared" si="7"/>
        <v>0</v>
      </c>
    </row>
    <row r="39" spans="1:16" ht="18.75" x14ac:dyDescent="0.3">
      <c r="A39" s="186" t="s">
        <v>84</v>
      </c>
      <c r="B39" s="187"/>
      <c r="C39" s="187"/>
      <c r="D39" s="187"/>
      <c r="E39" s="187"/>
      <c r="F39" s="187"/>
      <c r="G39" s="187"/>
      <c r="H39" s="187"/>
      <c r="I39" s="187"/>
      <c r="J39" s="187"/>
      <c r="K39" s="187"/>
      <c r="L39" s="187"/>
      <c r="M39" s="187"/>
      <c r="N39" s="187"/>
      <c r="O39" s="187"/>
      <c r="P39" s="187"/>
    </row>
    <row r="41" spans="1:16" ht="15.75" thickBot="1" x14ac:dyDescent="0.3"/>
    <row r="42" spans="1:16" ht="15.75" thickBot="1" x14ac:dyDescent="0.3">
      <c r="A42" s="273" t="s">
        <v>45</v>
      </c>
      <c r="B42" s="287"/>
      <c r="C42" s="287"/>
      <c r="D42" s="287"/>
      <c r="E42" s="287"/>
      <c r="F42" s="274"/>
      <c r="G42" s="271" t="s">
        <v>92</v>
      </c>
      <c r="H42" s="272"/>
      <c r="I42" s="264" t="s">
        <v>91</v>
      </c>
      <c r="J42" s="265"/>
      <c r="K42" s="264" t="s">
        <v>88</v>
      </c>
      <c r="L42" s="265"/>
      <c r="M42" s="264" t="s">
        <v>90</v>
      </c>
      <c r="N42" s="265"/>
      <c r="O42" s="264" t="s">
        <v>10</v>
      </c>
      <c r="P42" s="265"/>
    </row>
    <row r="43" spans="1:16" ht="30.75" customHeight="1" thickBot="1" x14ac:dyDescent="0.3">
      <c r="A43" s="33" t="s">
        <v>53</v>
      </c>
      <c r="B43" s="38" t="s">
        <v>46</v>
      </c>
      <c r="C43" s="38" t="s">
        <v>47</v>
      </c>
      <c r="D43" s="38" t="s">
        <v>41</v>
      </c>
      <c r="E43" s="38" t="s">
        <v>94</v>
      </c>
      <c r="F43" s="34" t="s">
        <v>85</v>
      </c>
      <c r="G43" s="30" t="s">
        <v>0</v>
      </c>
      <c r="H43" s="4" t="s">
        <v>1</v>
      </c>
      <c r="I43" s="3" t="s">
        <v>0</v>
      </c>
      <c r="J43" s="4" t="s">
        <v>1</v>
      </c>
      <c r="K43" s="3" t="s">
        <v>0</v>
      </c>
      <c r="L43" s="4" t="s">
        <v>1</v>
      </c>
      <c r="M43" s="3" t="s">
        <v>0</v>
      </c>
      <c r="N43" s="4" t="s">
        <v>1</v>
      </c>
      <c r="O43" s="3" t="s">
        <v>0</v>
      </c>
      <c r="P43" s="4" t="s">
        <v>1</v>
      </c>
    </row>
    <row r="44" spans="1:16" x14ac:dyDescent="0.25">
      <c r="A44" s="132">
        <f>A6</f>
        <v>0</v>
      </c>
      <c r="B44" s="117">
        <f t="shared" ref="B44:D44" si="8">B6</f>
        <v>0</v>
      </c>
      <c r="C44" s="117">
        <f t="shared" si="8"/>
        <v>0</v>
      </c>
      <c r="D44" s="117">
        <f t="shared" si="8"/>
        <v>0</v>
      </c>
      <c r="E44" s="117">
        <f>E6/Hoja2!$B$3</f>
        <v>0</v>
      </c>
      <c r="F44" s="133">
        <f>F6/Hoja2!$B$3</f>
        <v>0</v>
      </c>
      <c r="G44" s="28">
        <f>G6/Hoja2!$B$3</f>
        <v>0</v>
      </c>
      <c r="H44" s="159">
        <f>H6/Hoja2!$B$3</f>
        <v>0</v>
      </c>
      <c r="I44" s="139">
        <f>I6/Hoja2!$B$3</f>
        <v>0</v>
      </c>
      <c r="J44" s="140">
        <f>J6/Hoja2!$B$3</f>
        <v>0</v>
      </c>
      <c r="K44" s="141">
        <f>K6/Hoja2!$B$3</f>
        <v>0</v>
      </c>
      <c r="L44" s="140">
        <f>L6/Hoja2!$B$3</f>
        <v>0</v>
      </c>
      <c r="M44" s="142">
        <f>M6/Hoja2!$B$3</f>
        <v>0</v>
      </c>
      <c r="N44" s="140">
        <f>N6/Hoja2!$B$3</f>
        <v>0</v>
      </c>
      <c r="O44" s="46">
        <f>G44+I44+K44+M44</f>
        <v>0</v>
      </c>
      <c r="P44" s="47">
        <f>H44+J44+L44+N44</f>
        <v>0</v>
      </c>
    </row>
    <row r="45" spans="1:16" x14ac:dyDescent="0.25">
      <c r="A45" s="134">
        <f t="shared" ref="A45:D55" si="9">A7</f>
        <v>0</v>
      </c>
      <c r="B45" s="122">
        <f t="shared" si="9"/>
        <v>0</v>
      </c>
      <c r="C45" s="122">
        <f t="shared" si="9"/>
        <v>0</v>
      </c>
      <c r="D45" s="122">
        <f t="shared" si="9"/>
        <v>0</v>
      </c>
      <c r="E45" s="122">
        <f>E7/Hoja2!$B$3</f>
        <v>0</v>
      </c>
      <c r="F45" s="135">
        <f>F7/Hoja2!$B$3</f>
        <v>0</v>
      </c>
      <c r="G45" s="28">
        <f>G7/Hoja2!$B$3</f>
        <v>0</v>
      </c>
      <c r="H45" s="159">
        <f>H7/Hoja2!$B$3</f>
        <v>0</v>
      </c>
      <c r="I45" s="121">
        <f>I7/Hoja2!$B$3</f>
        <v>0</v>
      </c>
      <c r="J45" s="128">
        <f>J7/Hoja2!$B$3</f>
        <v>0</v>
      </c>
      <c r="K45" s="129">
        <f>K7/Hoja2!$B$3</f>
        <v>0</v>
      </c>
      <c r="L45" s="128">
        <f>L7/Hoja2!$B$3</f>
        <v>0</v>
      </c>
      <c r="M45" s="130">
        <f>M7/Hoja2!$B$3</f>
        <v>0</v>
      </c>
      <c r="N45" s="128">
        <f>N7/Hoja2!$B$3</f>
        <v>0</v>
      </c>
      <c r="O45" s="12">
        <f t="shared" ref="O45:O55" si="10">G45+I45+K45+M45</f>
        <v>0</v>
      </c>
      <c r="P45" s="13">
        <f t="shared" ref="P45:P55" si="11">H45+J45+L45+N45</f>
        <v>0</v>
      </c>
    </row>
    <row r="46" spans="1:16" x14ac:dyDescent="0.25">
      <c r="A46" s="136">
        <f t="shared" si="9"/>
        <v>0</v>
      </c>
      <c r="B46" s="125">
        <f t="shared" si="9"/>
        <v>0</v>
      </c>
      <c r="C46" s="125">
        <f t="shared" si="9"/>
        <v>0</v>
      </c>
      <c r="D46" s="125">
        <f t="shared" si="9"/>
        <v>0</v>
      </c>
      <c r="E46" s="125">
        <f>E8/Hoja2!$B$3</f>
        <v>0</v>
      </c>
      <c r="F46" s="138">
        <f>F8/Hoja2!$B$3</f>
        <v>0</v>
      </c>
      <c r="G46" s="28">
        <f>G8/Hoja2!$B$3</f>
        <v>0</v>
      </c>
      <c r="H46" s="159">
        <f>H8/Hoja2!$B$3</f>
        <v>0</v>
      </c>
      <c r="I46" s="121">
        <f>I8/Hoja2!$B$3</f>
        <v>0</v>
      </c>
      <c r="J46" s="128">
        <f>J8/Hoja2!$B$3</f>
        <v>0</v>
      </c>
      <c r="K46" s="129">
        <f>K8/Hoja2!$B$3</f>
        <v>0</v>
      </c>
      <c r="L46" s="128">
        <f>L8/Hoja2!$B$3</f>
        <v>0</v>
      </c>
      <c r="M46" s="130">
        <f>M8/Hoja2!$B$3</f>
        <v>0</v>
      </c>
      <c r="N46" s="128">
        <f>N8/Hoja2!$B$3</f>
        <v>0</v>
      </c>
      <c r="O46" s="12">
        <f t="shared" si="10"/>
        <v>0</v>
      </c>
      <c r="P46" s="13">
        <f t="shared" si="11"/>
        <v>0</v>
      </c>
    </row>
    <row r="47" spans="1:16" x14ac:dyDescent="0.25">
      <c r="A47" s="134">
        <f t="shared" si="9"/>
        <v>0</v>
      </c>
      <c r="B47" s="122">
        <f t="shared" si="9"/>
        <v>0</v>
      </c>
      <c r="C47" s="122">
        <f t="shared" si="9"/>
        <v>0</v>
      </c>
      <c r="D47" s="122">
        <f t="shared" si="9"/>
        <v>0</v>
      </c>
      <c r="E47" s="122">
        <f>E9/Hoja2!$B$3</f>
        <v>0</v>
      </c>
      <c r="F47" s="135">
        <f>F9/Hoja2!$B$3</f>
        <v>0</v>
      </c>
      <c r="G47" s="28">
        <f>G9/Hoja2!$B$3</f>
        <v>0</v>
      </c>
      <c r="H47" s="159">
        <f>H9/Hoja2!$B$3</f>
        <v>0</v>
      </c>
      <c r="I47" s="121">
        <f>I9/Hoja2!$B$3</f>
        <v>0</v>
      </c>
      <c r="J47" s="128">
        <f>J9/Hoja2!$B$3</f>
        <v>0</v>
      </c>
      <c r="K47" s="129">
        <f>K9/Hoja2!$B$3</f>
        <v>0</v>
      </c>
      <c r="L47" s="128">
        <f>L9/Hoja2!$B$3</f>
        <v>0</v>
      </c>
      <c r="M47" s="130">
        <f>M9/Hoja2!$B$3</f>
        <v>0</v>
      </c>
      <c r="N47" s="128">
        <f>N9/Hoja2!$B$3</f>
        <v>0</v>
      </c>
      <c r="O47" s="12">
        <f t="shared" si="10"/>
        <v>0</v>
      </c>
      <c r="P47" s="13">
        <f t="shared" si="11"/>
        <v>0</v>
      </c>
    </row>
    <row r="48" spans="1:16" x14ac:dyDescent="0.25">
      <c r="A48" s="134">
        <f t="shared" si="9"/>
        <v>0</v>
      </c>
      <c r="B48" s="122">
        <f t="shared" si="9"/>
        <v>0</v>
      </c>
      <c r="C48" s="122">
        <f t="shared" si="9"/>
        <v>0</v>
      </c>
      <c r="D48" s="122">
        <f t="shared" si="9"/>
        <v>0</v>
      </c>
      <c r="E48" s="122">
        <f>E10/Hoja2!$B$3</f>
        <v>0</v>
      </c>
      <c r="F48" s="135">
        <f>F10/Hoja2!$B$3</f>
        <v>0</v>
      </c>
      <c r="G48" s="28">
        <f>G10/Hoja2!$B$3</f>
        <v>0</v>
      </c>
      <c r="H48" s="159">
        <f>H10/Hoja2!$B$3</f>
        <v>0</v>
      </c>
      <c r="I48" s="121">
        <f>I10/Hoja2!$B$3</f>
        <v>0</v>
      </c>
      <c r="J48" s="128">
        <f>J10/Hoja2!$B$3</f>
        <v>0</v>
      </c>
      <c r="K48" s="129">
        <f>K10/Hoja2!$B$3</f>
        <v>0</v>
      </c>
      <c r="L48" s="128">
        <f>L10/Hoja2!$B$3</f>
        <v>0</v>
      </c>
      <c r="M48" s="130">
        <f>M10/Hoja2!$B$3</f>
        <v>0</v>
      </c>
      <c r="N48" s="128">
        <f>N10/Hoja2!$B$3</f>
        <v>0</v>
      </c>
      <c r="O48" s="12">
        <f t="shared" si="10"/>
        <v>0</v>
      </c>
      <c r="P48" s="13">
        <f t="shared" si="11"/>
        <v>0</v>
      </c>
    </row>
    <row r="49" spans="1:16" x14ac:dyDescent="0.25">
      <c r="A49" s="134">
        <f t="shared" si="9"/>
        <v>0</v>
      </c>
      <c r="B49" s="122">
        <f t="shared" si="9"/>
        <v>0</v>
      </c>
      <c r="C49" s="122">
        <f t="shared" si="9"/>
        <v>0</v>
      </c>
      <c r="D49" s="122">
        <f t="shared" si="9"/>
        <v>0</v>
      </c>
      <c r="E49" s="122">
        <f>E11/Hoja2!$B$3</f>
        <v>0</v>
      </c>
      <c r="F49" s="135">
        <f>F11/Hoja2!$B$3</f>
        <v>0</v>
      </c>
      <c r="G49" s="28">
        <f>G11/Hoja2!$B$3</f>
        <v>0</v>
      </c>
      <c r="H49" s="159">
        <f>H11/Hoja2!$B$3</f>
        <v>0</v>
      </c>
      <c r="I49" s="121">
        <f>I11/Hoja2!$B$3</f>
        <v>0</v>
      </c>
      <c r="J49" s="128">
        <f>J11/Hoja2!$B$3</f>
        <v>0</v>
      </c>
      <c r="K49" s="129">
        <f>K11/Hoja2!$B$3</f>
        <v>0</v>
      </c>
      <c r="L49" s="128">
        <f>L11/Hoja2!$B$3</f>
        <v>0</v>
      </c>
      <c r="M49" s="130">
        <f>M11/Hoja2!$B$3</f>
        <v>0</v>
      </c>
      <c r="N49" s="128">
        <f>N11/Hoja2!$B$3</f>
        <v>0</v>
      </c>
      <c r="O49" s="12">
        <f t="shared" si="10"/>
        <v>0</v>
      </c>
      <c r="P49" s="13">
        <f t="shared" si="11"/>
        <v>0</v>
      </c>
    </row>
    <row r="50" spans="1:16" x14ac:dyDescent="0.25">
      <c r="A50" s="134">
        <f t="shared" si="9"/>
        <v>0</v>
      </c>
      <c r="B50" s="122">
        <f t="shared" si="9"/>
        <v>0</v>
      </c>
      <c r="C50" s="122">
        <f t="shared" si="9"/>
        <v>0</v>
      </c>
      <c r="D50" s="122">
        <f t="shared" si="9"/>
        <v>0</v>
      </c>
      <c r="E50" s="122">
        <f>E12/Hoja2!$B$3</f>
        <v>0</v>
      </c>
      <c r="F50" s="135">
        <f>F12/Hoja2!$B$3</f>
        <v>0</v>
      </c>
      <c r="G50" s="28">
        <f>G12/Hoja2!$B$3</f>
        <v>0</v>
      </c>
      <c r="H50" s="159">
        <f>H12/Hoja2!$B$3</f>
        <v>0</v>
      </c>
      <c r="I50" s="121">
        <f>I12/Hoja2!$B$3</f>
        <v>0</v>
      </c>
      <c r="J50" s="128">
        <f>J12/Hoja2!$B$3</f>
        <v>0</v>
      </c>
      <c r="K50" s="129">
        <f>K12/Hoja2!$B$3</f>
        <v>0</v>
      </c>
      <c r="L50" s="128">
        <f>L12/Hoja2!$B$3</f>
        <v>0</v>
      </c>
      <c r="M50" s="130">
        <f>M12/Hoja2!$B$3</f>
        <v>0</v>
      </c>
      <c r="N50" s="128">
        <f>N12/Hoja2!$B$3</f>
        <v>0</v>
      </c>
      <c r="O50" s="12">
        <f t="shared" si="10"/>
        <v>0</v>
      </c>
      <c r="P50" s="13">
        <f t="shared" si="11"/>
        <v>0</v>
      </c>
    </row>
    <row r="51" spans="1:16" x14ac:dyDescent="0.25">
      <c r="A51" s="134">
        <f t="shared" si="9"/>
        <v>0</v>
      </c>
      <c r="B51" s="122">
        <f t="shared" si="9"/>
        <v>0</v>
      </c>
      <c r="C51" s="122">
        <f t="shared" si="9"/>
        <v>0</v>
      </c>
      <c r="D51" s="122">
        <f t="shared" si="9"/>
        <v>0</v>
      </c>
      <c r="E51" s="122">
        <f>E13/Hoja2!$B$3</f>
        <v>0</v>
      </c>
      <c r="F51" s="135">
        <f>F13/Hoja2!$B$3</f>
        <v>0</v>
      </c>
      <c r="G51" s="28">
        <f>G13/Hoja2!$B$3</f>
        <v>0</v>
      </c>
      <c r="H51" s="159">
        <f>H13/Hoja2!$B$3</f>
        <v>0</v>
      </c>
      <c r="I51" s="121">
        <f>I13/Hoja2!$B$3</f>
        <v>0</v>
      </c>
      <c r="J51" s="128">
        <f>J13/Hoja2!$B$3</f>
        <v>0</v>
      </c>
      <c r="K51" s="129">
        <f>K13/Hoja2!$B$3</f>
        <v>0</v>
      </c>
      <c r="L51" s="128">
        <f>L13/Hoja2!$B$3</f>
        <v>0</v>
      </c>
      <c r="M51" s="130">
        <f>M13/Hoja2!$B$3</f>
        <v>0</v>
      </c>
      <c r="N51" s="128">
        <f>N13/Hoja2!$B$3</f>
        <v>0</v>
      </c>
      <c r="O51" s="12">
        <f t="shared" si="10"/>
        <v>0</v>
      </c>
      <c r="P51" s="13">
        <f t="shared" si="11"/>
        <v>0</v>
      </c>
    </row>
    <row r="52" spans="1:16" x14ac:dyDescent="0.25">
      <c r="A52" s="134">
        <f t="shared" si="9"/>
        <v>0</v>
      </c>
      <c r="B52" s="122">
        <f t="shared" si="9"/>
        <v>0</v>
      </c>
      <c r="C52" s="122">
        <f t="shared" si="9"/>
        <v>0</v>
      </c>
      <c r="D52" s="122">
        <f t="shared" si="9"/>
        <v>0</v>
      </c>
      <c r="E52" s="122">
        <f>E14/Hoja2!$B$3</f>
        <v>0</v>
      </c>
      <c r="F52" s="135">
        <f>F14/Hoja2!$B$3</f>
        <v>0</v>
      </c>
      <c r="G52" s="28">
        <f>G14/Hoja2!$B$3</f>
        <v>0</v>
      </c>
      <c r="H52" s="159">
        <f>H14/Hoja2!$B$3</f>
        <v>0</v>
      </c>
      <c r="I52" s="121">
        <f>I14/Hoja2!$B$3</f>
        <v>0</v>
      </c>
      <c r="J52" s="128">
        <f>J14/Hoja2!$B$3</f>
        <v>0</v>
      </c>
      <c r="K52" s="129">
        <f>K14/Hoja2!$B$3</f>
        <v>0</v>
      </c>
      <c r="L52" s="128">
        <f>L14/Hoja2!$B$3</f>
        <v>0</v>
      </c>
      <c r="M52" s="130">
        <f>M14/Hoja2!$B$3</f>
        <v>0</v>
      </c>
      <c r="N52" s="128">
        <f>N14/Hoja2!$B$3</f>
        <v>0</v>
      </c>
      <c r="O52" s="12">
        <f t="shared" si="10"/>
        <v>0</v>
      </c>
      <c r="P52" s="13">
        <f t="shared" si="11"/>
        <v>0</v>
      </c>
    </row>
    <row r="53" spans="1:16" x14ac:dyDescent="0.25">
      <c r="A53" s="134">
        <f t="shared" si="9"/>
        <v>0</v>
      </c>
      <c r="B53" s="122">
        <f t="shared" si="9"/>
        <v>0</v>
      </c>
      <c r="C53" s="122">
        <f t="shared" si="9"/>
        <v>0</v>
      </c>
      <c r="D53" s="122">
        <f t="shared" si="9"/>
        <v>0</v>
      </c>
      <c r="E53" s="122">
        <f>E15/Hoja2!$B$3</f>
        <v>0</v>
      </c>
      <c r="F53" s="135">
        <f>F15/Hoja2!$B$3</f>
        <v>0</v>
      </c>
      <c r="G53" s="28">
        <f>G15/Hoja2!$B$3</f>
        <v>0</v>
      </c>
      <c r="H53" s="159">
        <f>H15/Hoja2!$B$3</f>
        <v>0</v>
      </c>
      <c r="I53" s="121">
        <f>I15/Hoja2!$B$3</f>
        <v>0</v>
      </c>
      <c r="J53" s="128">
        <f>J15/Hoja2!$B$3</f>
        <v>0</v>
      </c>
      <c r="K53" s="129">
        <f>K15/Hoja2!$B$3</f>
        <v>0</v>
      </c>
      <c r="L53" s="128">
        <f>L15/Hoja2!$B$3</f>
        <v>0</v>
      </c>
      <c r="M53" s="130">
        <f>M15/Hoja2!$B$3</f>
        <v>0</v>
      </c>
      <c r="N53" s="128">
        <f>N15/Hoja2!$B$3</f>
        <v>0</v>
      </c>
      <c r="O53" s="12">
        <f t="shared" si="10"/>
        <v>0</v>
      </c>
      <c r="P53" s="13">
        <f t="shared" si="11"/>
        <v>0</v>
      </c>
    </row>
    <row r="54" spans="1:16" x14ac:dyDescent="0.25">
      <c r="A54" s="134">
        <f t="shared" si="9"/>
        <v>0</v>
      </c>
      <c r="B54" s="122">
        <f t="shared" si="9"/>
        <v>0</v>
      </c>
      <c r="C54" s="122">
        <f t="shared" si="9"/>
        <v>0</v>
      </c>
      <c r="D54" s="122">
        <f t="shared" si="9"/>
        <v>0</v>
      </c>
      <c r="E54" s="122">
        <f>E16/Hoja2!$B$3</f>
        <v>0</v>
      </c>
      <c r="F54" s="135">
        <f>F16/Hoja2!$B$3</f>
        <v>0</v>
      </c>
      <c r="G54" s="28">
        <f>G16/Hoja2!$B$3</f>
        <v>0</v>
      </c>
      <c r="H54" s="159">
        <f>H16/Hoja2!$B$3</f>
        <v>0</v>
      </c>
      <c r="I54" s="121">
        <f>I16/Hoja2!$B$3</f>
        <v>0</v>
      </c>
      <c r="J54" s="128">
        <f>J16/Hoja2!$B$3</f>
        <v>0</v>
      </c>
      <c r="K54" s="129">
        <f>K16/Hoja2!$B$3</f>
        <v>0</v>
      </c>
      <c r="L54" s="128">
        <f>L16/Hoja2!$B$3</f>
        <v>0</v>
      </c>
      <c r="M54" s="130">
        <f>M16/Hoja2!$B$3</f>
        <v>0</v>
      </c>
      <c r="N54" s="128">
        <f>N16/Hoja2!$B$3</f>
        <v>0</v>
      </c>
      <c r="O54" s="12">
        <f t="shared" si="10"/>
        <v>0</v>
      </c>
      <c r="P54" s="13">
        <f t="shared" si="11"/>
        <v>0</v>
      </c>
    </row>
    <row r="55" spans="1:16" x14ac:dyDescent="0.25">
      <c r="A55" s="134">
        <f t="shared" si="9"/>
        <v>0</v>
      </c>
      <c r="B55" s="122">
        <f t="shared" si="9"/>
        <v>0</v>
      </c>
      <c r="C55" s="122">
        <f t="shared" si="9"/>
        <v>0</v>
      </c>
      <c r="D55" s="122">
        <f t="shared" si="9"/>
        <v>0</v>
      </c>
      <c r="E55" s="122">
        <f>E17/Hoja2!$B$3</f>
        <v>0</v>
      </c>
      <c r="F55" s="135">
        <f>F17/Hoja2!$B$3</f>
        <v>0</v>
      </c>
      <c r="G55" s="28">
        <f>G17/Hoja2!$B$3</f>
        <v>0</v>
      </c>
      <c r="H55" s="159">
        <f>H17/Hoja2!$B$3</f>
        <v>0</v>
      </c>
      <c r="I55" s="121">
        <f>I17/Hoja2!$B$3</f>
        <v>0</v>
      </c>
      <c r="J55" s="128">
        <f>J17/Hoja2!$B$3</f>
        <v>0</v>
      </c>
      <c r="K55" s="129">
        <f>K17/Hoja2!$B$3</f>
        <v>0</v>
      </c>
      <c r="L55" s="128">
        <f>L17/Hoja2!$B$3</f>
        <v>0</v>
      </c>
      <c r="M55" s="130">
        <f>M17/Hoja2!$B$3</f>
        <v>0</v>
      </c>
      <c r="N55" s="128">
        <f>N17/Hoja2!$B$3</f>
        <v>0</v>
      </c>
      <c r="O55" s="14">
        <f t="shared" si="10"/>
        <v>0</v>
      </c>
      <c r="P55" s="13">
        <f t="shared" si="11"/>
        <v>0</v>
      </c>
    </row>
    <row r="56" spans="1:16" ht="15.75" thickBot="1" x14ac:dyDescent="0.3">
      <c r="A56" s="284" t="s">
        <v>4</v>
      </c>
      <c r="B56" s="285"/>
      <c r="C56" s="285"/>
      <c r="D56" s="285"/>
      <c r="E56" s="285"/>
      <c r="F56" s="286"/>
      <c r="G56" s="29">
        <f>SUM(G44:G55)</f>
        <v>0</v>
      </c>
      <c r="H56" s="9">
        <f>SUM(H44:H55)</f>
        <v>0</v>
      </c>
      <c r="I56" s="11">
        <f t="shared" ref="I56:P56" si="12">SUM(I44:I55)</f>
        <v>0</v>
      </c>
      <c r="J56" s="9">
        <f t="shared" si="12"/>
        <v>0</v>
      </c>
      <c r="K56" s="11">
        <f t="shared" si="12"/>
        <v>0</v>
      </c>
      <c r="L56" s="9">
        <f t="shared" si="12"/>
        <v>0</v>
      </c>
      <c r="M56" s="11">
        <f t="shared" si="12"/>
        <v>0</v>
      </c>
      <c r="N56" s="9">
        <f t="shared" si="12"/>
        <v>0</v>
      </c>
      <c r="O56" s="11">
        <f t="shared" si="12"/>
        <v>0</v>
      </c>
      <c r="P56" s="15">
        <f t="shared" si="12"/>
        <v>0</v>
      </c>
    </row>
    <row r="58" spans="1:16" ht="15.75" thickBot="1" x14ac:dyDescent="0.3"/>
    <row r="59" spans="1:16" ht="15.75" thickBot="1" x14ac:dyDescent="0.3">
      <c r="A59" s="273" t="s">
        <v>44</v>
      </c>
      <c r="B59" s="287"/>
      <c r="C59" s="287"/>
      <c r="D59" s="287"/>
      <c r="E59" s="287"/>
      <c r="F59" s="274"/>
      <c r="G59" s="271" t="s">
        <v>76</v>
      </c>
      <c r="H59" s="272"/>
      <c r="I59" s="264" t="s">
        <v>78</v>
      </c>
      <c r="J59" s="265"/>
      <c r="K59" s="264" t="s">
        <v>79</v>
      </c>
      <c r="L59" s="265"/>
      <c r="M59" s="264" t="s">
        <v>80</v>
      </c>
      <c r="N59" s="265"/>
      <c r="O59" s="264" t="s">
        <v>10</v>
      </c>
      <c r="P59" s="265"/>
    </row>
    <row r="60" spans="1:16" ht="30" customHeight="1" thickBot="1" x14ac:dyDescent="0.3">
      <c r="A60" s="33" t="s">
        <v>53</v>
      </c>
      <c r="B60" s="38" t="s">
        <v>48</v>
      </c>
      <c r="C60" s="38" t="s">
        <v>47</v>
      </c>
      <c r="D60" s="38" t="s">
        <v>41</v>
      </c>
      <c r="E60" s="38" t="s">
        <v>42</v>
      </c>
      <c r="F60" s="34" t="s">
        <v>43</v>
      </c>
      <c r="G60" s="3" t="s">
        <v>0</v>
      </c>
      <c r="H60" s="4" t="s">
        <v>1</v>
      </c>
      <c r="I60" s="3" t="s">
        <v>0</v>
      </c>
      <c r="J60" s="4" t="s">
        <v>1</v>
      </c>
      <c r="K60" s="3" t="s">
        <v>0</v>
      </c>
      <c r="L60" s="4" t="s">
        <v>1</v>
      </c>
      <c r="M60" s="3" t="s">
        <v>0</v>
      </c>
      <c r="N60" s="4" t="s">
        <v>1</v>
      </c>
      <c r="O60" s="3" t="s">
        <v>0</v>
      </c>
      <c r="P60" s="4" t="s">
        <v>1</v>
      </c>
    </row>
    <row r="61" spans="1:16" x14ac:dyDescent="0.25">
      <c r="A61" s="132">
        <f t="shared" ref="A61" si="13">A23</f>
        <v>0</v>
      </c>
      <c r="B61" s="117">
        <f t="shared" ref="B61:D61" si="14">B23</f>
        <v>0</v>
      </c>
      <c r="C61" s="117">
        <f t="shared" si="14"/>
        <v>0</v>
      </c>
      <c r="D61" s="117">
        <f t="shared" si="14"/>
        <v>0</v>
      </c>
      <c r="E61" s="117">
        <f>E23/Hoja2!$B$3</f>
        <v>0</v>
      </c>
      <c r="F61" s="133">
        <f>F23/Hoja2!$B$3</f>
        <v>0</v>
      </c>
      <c r="G61" s="7">
        <f>G23/Hoja2!$B$3</f>
        <v>0</v>
      </c>
      <c r="H61" s="159">
        <f>H23/Hoja2!$B$3</f>
        <v>0</v>
      </c>
      <c r="I61" s="139">
        <f>I23/Hoja2!$B$3</f>
        <v>0</v>
      </c>
      <c r="J61" s="140">
        <f>J23/Hoja2!$B$3</f>
        <v>0</v>
      </c>
      <c r="K61" s="141">
        <f>K23/Hoja2!$B$3</f>
        <v>0</v>
      </c>
      <c r="L61" s="140">
        <f>L23/Hoja2!$B$3</f>
        <v>0</v>
      </c>
      <c r="M61" s="142">
        <f>M23/Hoja2!$B$3</f>
        <v>0</v>
      </c>
      <c r="N61" s="140">
        <f>N23/Hoja2!$B$3</f>
        <v>0</v>
      </c>
      <c r="O61" s="46">
        <f>G61+I61+K61+M61</f>
        <v>0</v>
      </c>
      <c r="P61" s="47">
        <f>H61+J61+L61+N61</f>
        <v>0</v>
      </c>
    </row>
    <row r="62" spans="1:16" x14ac:dyDescent="0.25">
      <c r="A62" s="134">
        <f t="shared" ref="A62" si="15">A24</f>
        <v>0</v>
      </c>
      <c r="B62" s="122">
        <f t="shared" ref="B62:D62" si="16">B24</f>
        <v>0</v>
      </c>
      <c r="C62" s="122">
        <f t="shared" si="16"/>
        <v>0</v>
      </c>
      <c r="D62" s="122">
        <f t="shared" si="16"/>
        <v>0</v>
      </c>
      <c r="E62" s="122">
        <f>E24/Hoja2!$B$3</f>
        <v>0</v>
      </c>
      <c r="F62" s="135">
        <f>F24/Hoja2!$B$3</f>
        <v>0</v>
      </c>
      <c r="G62" s="7">
        <f>G24/Hoja2!$B$3</f>
        <v>0</v>
      </c>
      <c r="H62" s="159">
        <f>H24/Hoja2!$B$3</f>
        <v>0</v>
      </c>
      <c r="I62" s="121">
        <f>I24/Hoja2!$B$3</f>
        <v>0</v>
      </c>
      <c r="J62" s="128">
        <f>J24/Hoja2!$B$3</f>
        <v>0</v>
      </c>
      <c r="K62" s="129">
        <f>K24/Hoja2!$B$3</f>
        <v>0</v>
      </c>
      <c r="L62" s="128">
        <f>L24/Hoja2!$B$3</f>
        <v>0</v>
      </c>
      <c r="M62" s="130">
        <f>M24/Hoja2!$B$3</f>
        <v>0</v>
      </c>
      <c r="N62" s="128">
        <f>N24/Hoja2!$B$3</f>
        <v>0</v>
      </c>
      <c r="O62" s="12">
        <f t="shared" ref="O62:O72" si="17">G62+I62+K62+M62</f>
        <v>0</v>
      </c>
      <c r="P62" s="13">
        <f t="shared" ref="P62:P72" si="18">H62+J62+L62+N62</f>
        <v>0</v>
      </c>
    </row>
    <row r="63" spans="1:16" x14ac:dyDescent="0.25">
      <c r="A63" s="136">
        <f t="shared" ref="A63" si="19">A25</f>
        <v>0</v>
      </c>
      <c r="B63" s="125">
        <f t="shared" ref="B63:D63" si="20">B25</f>
        <v>0</v>
      </c>
      <c r="C63" s="125">
        <f t="shared" si="20"/>
        <v>0</v>
      </c>
      <c r="D63" s="125">
        <f t="shared" si="20"/>
        <v>0</v>
      </c>
      <c r="E63" s="125">
        <f>E25/Hoja2!$B$3</f>
        <v>0</v>
      </c>
      <c r="F63" s="138">
        <f>F25/Hoja2!$B$3</f>
        <v>0</v>
      </c>
      <c r="G63" s="7">
        <f>G25/Hoja2!$B$3</f>
        <v>0</v>
      </c>
      <c r="H63" s="159">
        <f>H25/Hoja2!$B$3</f>
        <v>0</v>
      </c>
      <c r="I63" s="121">
        <f>I25/Hoja2!$B$3</f>
        <v>0</v>
      </c>
      <c r="J63" s="128">
        <f>J25/Hoja2!$B$3</f>
        <v>0</v>
      </c>
      <c r="K63" s="129">
        <f>K25/Hoja2!$B$3</f>
        <v>0</v>
      </c>
      <c r="L63" s="128">
        <f>L25/Hoja2!$B$3</f>
        <v>0</v>
      </c>
      <c r="M63" s="130">
        <f>M25/Hoja2!$B$3</f>
        <v>0</v>
      </c>
      <c r="N63" s="128">
        <f>N25/Hoja2!$B$3</f>
        <v>0</v>
      </c>
      <c r="O63" s="12">
        <f t="shared" si="17"/>
        <v>0</v>
      </c>
      <c r="P63" s="13">
        <f t="shared" si="18"/>
        <v>0</v>
      </c>
    </row>
    <row r="64" spans="1:16" x14ac:dyDescent="0.25">
      <c r="A64" s="134">
        <f t="shared" ref="A64" si="21">A26</f>
        <v>0</v>
      </c>
      <c r="B64" s="122">
        <f t="shared" ref="B64:D64" si="22">B26</f>
        <v>0</v>
      </c>
      <c r="C64" s="122">
        <f t="shared" si="22"/>
        <v>0</v>
      </c>
      <c r="D64" s="122">
        <f t="shared" si="22"/>
        <v>0</v>
      </c>
      <c r="E64" s="122">
        <f>E26/Hoja2!$B$3</f>
        <v>0</v>
      </c>
      <c r="F64" s="135">
        <f>F26/Hoja2!$B$3</f>
        <v>0</v>
      </c>
      <c r="G64" s="7">
        <f>G26/Hoja2!$B$3</f>
        <v>0</v>
      </c>
      <c r="H64" s="159">
        <f>H26/Hoja2!$B$3</f>
        <v>0</v>
      </c>
      <c r="I64" s="121">
        <f>I26/Hoja2!$B$3</f>
        <v>0</v>
      </c>
      <c r="J64" s="128">
        <f>J26/Hoja2!$B$3</f>
        <v>0</v>
      </c>
      <c r="K64" s="129">
        <f>K26/Hoja2!$B$3</f>
        <v>0</v>
      </c>
      <c r="L64" s="128">
        <f>L26/Hoja2!$B$3</f>
        <v>0</v>
      </c>
      <c r="M64" s="130">
        <f>M26/Hoja2!$B$3</f>
        <v>0</v>
      </c>
      <c r="N64" s="128">
        <f>N26/Hoja2!$B$3</f>
        <v>0</v>
      </c>
      <c r="O64" s="12">
        <f t="shared" si="17"/>
        <v>0</v>
      </c>
      <c r="P64" s="13">
        <f t="shared" si="18"/>
        <v>0</v>
      </c>
    </row>
    <row r="65" spans="1:16" x14ac:dyDescent="0.25">
      <c r="A65" s="134">
        <f t="shared" ref="A65" si="23">A27</f>
        <v>0</v>
      </c>
      <c r="B65" s="122">
        <f t="shared" ref="B65:D65" si="24">B27</f>
        <v>0</v>
      </c>
      <c r="C65" s="122">
        <f t="shared" si="24"/>
        <v>0</v>
      </c>
      <c r="D65" s="122">
        <f t="shared" si="24"/>
        <v>0</v>
      </c>
      <c r="E65" s="122">
        <f>E27/Hoja2!$B$3</f>
        <v>0</v>
      </c>
      <c r="F65" s="135">
        <f>F27/Hoja2!$B$3</f>
        <v>0</v>
      </c>
      <c r="G65" s="7">
        <f>G27/Hoja2!$B$3</f>
        <v>0</v>
      </c>
      <c r="H65" s="159">
        <f>H27/Hoja2!$B$3</f>
        <v>0</v>
      </c>
      <c r="I65" s="121">
        <f>I27/Hoja2!$B$3</f>
        <v>0</v>
      </c>
      <c r="J65" s="128">
        <f>J27/Hoja2!$B$3</f>
        <v>0</v>
      </c>
      <c r="K65" s="129">
        <f>K27/Hoja2!$B$3</f>
        <v>0</v>
      </c>
      <c r="L65" s="128">
        <f>L27/Hoja2!$B$3</f>
        <v>0</v>
      </c>
      <c r="M65" s="130">
        <f>M27/Hoja2!$B$3</f>
        <v>0</v>
      </c>
      <c r="N65" s="128">
        <f>N27/Hoja2!$B$3</f>
        <v>0</v>
      </c>
      <c r="O65" s="12">
        <f t="shared" si="17"/>
        <v>0</v>
      </c>
      <c r="P65" s="13">
        <f t="shared" si="18"/>
        <v>0</v>
      </c>
    </row>
    <row r="66" spans="1:16" x14ac:dyDescent="0.25">
      <c r="A66" s="134">
        <f t="shared" ref="A66" si="25">A28</f>
        <v>0</v>
      </c>
      <c r="B66" s="122">
        <f t="shared" ref="B66:D66" si="26">B28</f>
        <v>0</v>
      </c>
      <c r="C66" s="122">
        <f t="shared" si="26"/>
        <v>0</v>
      </c>
      <c r="D66" s="122">
        <f t="shared" si="26"/>
        <v>0</v>
      </c>
      <c r="E66" s="122">
        <f>E28/Hoja2!$B$3</f>
        <v>0</v>
      </c>
      <c r="F66" s="135">
        <f>F28/Hoja2!$B$3</f>
        <v>0</v>
      </c>
      <c r="G66" s="7">
        <f>G28/Hoja2!$B$3</f>
        <v>0</v>
      </c>
      <c r="H66" s="159">
        <f>H28/Hoja2!$B$3</f>
        <v>0</v>
      </c>
      <c r="I66" s="121">
        <f>I28/Hoja2!$B$3</f>
        <v>0</v>
      </c>
      <c r="J66" s="128">
        <f>J28/Hoja2!$B$3</f>
        <v>0</v>
      </c>
      <c r="K66" s="129">
        <f>K28/Hoja2!$B$3</f>
        <v>0</v>
      </c>
      <c r="L66" s="128">
        <f>L28/Hoja2!$B$3</f>
        <v>0</v>
      </c>
      <c r="M66" s="130">
        <f>M28/Hoja2!$B$3</f>
        <v>0</v>
      </c>
      <c r="N66" s="128">
        <f>N28/Hoja2!$B$3</f>
        <v>0</v>
      </c>
      <c r="O66" s="12">
        <f t="shared" si="17"/>
        <v>0</v>
      </c>
      <c r="P66" s="13">
        <f t="shared" si="18"/>
        <v>0</v>
      </c>
    </row>
    <row r="67" spans="1:16" x14ac:dyDescent="0.25">
      <c r="A67" s="134">
        <f t="shared" ref="A67" si="27">A29</f>
        <v>0</v>
      </c>
      <c r="B67" s="122">
        <f t="shared" ref="B67:D67" si="28">B29</f>
        <v>0</v>
      </c>
      <c r="C67" s="122">
        <f t="shared" si="28"/>
        <v>0</v>
      </c>
      <c r="D67" s="122">
        <f t="shared" si="28"/>
        <v>0</v>
      </c>
      <c r="E67" s="122">
        <f>E29/Hoja2!$B$3</f>
        <v>0</v>
      </c>
      <c r="F67" s="135">
        <f>F29/Hoja2!$B$3</f>
        <v>0</v>
      </c>
      <c r="G67" s="7">
        <f>G29/Hoja2!$B$3</f>
        <v>0</v>
      </c>
      <c r="H67" s="159">
        <f>H29/Hoja2!$B$3</f>
        <v>0</v>
      </c>
      <c r="I67" s="121">
        <f>I29/Hoja2!$B$3</f>
        <v>0</v>
      </c>
      <c r="J67" s="128">
        <f>J29/Hoja2!$B$3</f>
        <v>0</v>
      </c>
      <c r="K67" s="129">
        <f>K29/Hoja2!$B$3</f>
        <v>0</v>
      </c>
      <c r="L67" s="128">
        <f>L29/Hoja2!$B$3</f>
        <v>0</v>
      </c>
      <c r="M67" s="130">
        <f>M29/Hoja2!$B$3</f>
        <v>0</v>
      </c>
      <c r="N67" s="128">
        <f>N29/Hoja2!$B$3</f>
        <v>0</v>
      </c>
      <c r="O67" s="12">
        <f t="shared" si="17"/>
        <v>0</v>
      </c>
      <c r="P67" s="13">
        <f t="shared" si="18"/>
        <v>0</v>
      </c>
    </row>
    <row r="68" spans="1:16" x14ac:dyDescent="0.25">
      <c r="A68" s="134">
        <f t="shared" ref="A68" si="29">A30</f>
        <v>0</v>
      </c>
      <c r="B68" s="122">
        <f t="shared" ref="B68:D68" si="30">B30</f>
        <v>0</v>
      </c>
      <c r="C68" s="122">
        <f t="shared" si="30"/>
        <v>0</v>
      </c>
      <c r="D68" s="122">
        <f t="shared" si="30"/>
        <v>0</v>
      </c>
      <c r="E68" s="122">
        <f>E30/Hoja2!$B$3</f>
        <v>0</v>
      </c>
      <c r="F68" s="135">
        <f>F30/Hoja2!$B$3</f>
        <v>0</v>
      </c>
      <c r="G68" s="7">
        <f>G30/Hoja2!$B$3</f>
        <v>0</v>
      </c>
      <c r="H68" s="159">
        <f>H30/Hoja2!$B$3</f>
        <v>0</v>
      </c>
      <c r="I68" s="121">
        <f>I30/Hoja2!$B$3</f>
        <v>0</v>
      </c>
      <c r="J68" s="128">
        <f>J30/Hoja2!$B$3</f>
        <v>0</v>
      </c>
      <c r="K68" s="129">
        <f>K30/Hoja2!$B$3</f>
        <v>0</v>
      </c>
      <c r="L68" s="128">
        <f>L30/Hoja2!$B$3</f>
        <v>0</v>
      </c>
      <c r="M68" s="130">
        <f>M30/Hoja2!$B$3</f>
        <v>0</v>
      </c>
      <c r="N68" s="128">
        <f>N30/Hoja2!$B$3</f>
        <v>0</v>
      </c>
      <c r="O68" s="12">
        <f t="shared" si="17"/>
        <v>0</v>
      </c>
      <c r="P68" s="13">
        <f t="shared" si="18"/>
        <v>0</v>
      </c>
    </row>
    <row r="69" spans="1:16" x14ac:dyDescent="0.25">
      <c r="A69" s="134">
        <f t="shared" ref="A69" si="31">A31</f>
        <v>0</v>
      </c>
      <c r="B69" s="122">
        <f t="shared" ref="B69:D69" si="32">B31</f>
        <v>0</v>
      </c>
      <c r="C69" s="122">
        <f t="shared" si="32"/>
        <v>0</v>
      </c>
      <c r="D69" s="122">
        <f t="shared" si="32"/>
        <v>0</v>
      </c>
      <c r="E69" s="122">
        <f>E31/Hoja2!$B$3</f>
        <v>0</v>
      </c>
      <c r="F69" s="135">
        <f>F31/Hoja2!$B$3</f>
        <v>0</v>
      </c>
      <c r="G69" s="7">
        <f>G31/Hoja2!$B$3</f>
        <v>0</v>
      </c>
      <c r="H69" s="159">
        <f>H31/Hoja2!$B$3</f>
        <v>0</v>
      </c>
      <c r="I69" s="121">
        <f>I31/Hoja2!$B$3</f>
        <v>0</v>
      </c>
      <c r="J69" s="128">
        <f>J31/Hoja2!$B$3</f>
        <v>0</v>
      </c>
      <c r="K69" s="129">
        <f>K31/Hoja2!$B$3</f>
        <v>0</v>
      </c>
      <c r="L69" s="128">
        <f>L31/Hoja2!$B$3</f>
        <v>0</v>
      </c>
      <c r="M69" s="130">
        <f>M31/Hoja2!$B$3</f>
        <v>0</v>
      </c>
      <c r="N69" s="128">
        <f>N31/Hoja2!$B$3</f>
        <v>0</v>
      </c>
      <c r="O69" s="12">
        <f t="shared" si="17"/>
        <v>0</v>
      </c>
      <c r="P69" s="13">
        <f t="shared" si="18"/>
        <v>0</v>
      </c>
    </row>
    <row r="70" spans="1:16" x14ac:dyDescent="0.25">
      <c r="A70" s="134">
        <f t="shared" ref="A70" si="33">A32</f>
        <v>0</v>
      </c>
      <c r="B70" s="122">
        <f t="shared" ref="B70:D70" si="34">B32</f>
        <v>0</v>
      </c>
      <c r="C70" s="122">
        <f t="shared" si="34"/>
        <v>0</v>
      </c>
      <c r="D70" s="122">
        <f t="shared" si="34"/>
        <v>0</v>
      </c>
      <c r="E70" s="122">
        <f>E32/Hoja2!$B$3</f>
        <v>0</v>
      </c>
      <c r="F70" s="135">
        <f>F32/Hoja2!$B$3</f>
        <v>0</v>
      </c>
      <c r="G70" s="7">
        <f>G32/Hoja2!$B$3</f>
        <v>0</v>
      </c>
      <c r="H70" s="159">
        <f>H32/Hoja2!$B$3</f>
        <v>0</v>
      </c>
      <c r="I70" s="121">
        <f>I32/Hoja2!$B$3</f>
        <v>0</v>
      </c>
      <c r="J70" s="128">
        <f>J32/Hoja2!$B$3</f>
        <v>0</v>
      </c>
      <c r="K70" s="129">
        <f>K32/Hoja2!$B$3</f>
        <v>0</v>
      </c>
      <c r="L70" s="128">
        <f>L32/Hoja2!$B$3</f>
        <v>0</v>
      </c>
      <c r="M70" s="130">
        <f>M32/Hoja2!$B$3</f>
        <v>0</v>
      </c>
      <c r="N70" s="128">
        <f>N32/Hoja2!$B$3</f>
        <v>0</v>
      </c>
      <c r="O70" s="12">
        <f t="shared" si="17"/>
        <v>0</v>
      </c>
      <c r="P70" s="13">
        <f t="shared" si="18"/>
        <v>0</v>
      </c>
    </row>
    <row r="71" spans="1:16" x14ac:dyDescent="0.25">
      <c r="A71" s="134">
        <f t="shared" ref="A71" si="35">A33</f>
        <v>0</v>
      </c>
      <c r="B71" s="122">
        <f t="shared" ref="B71:D71" si="36">B33</f>
        <v>0</v>
      </c>
      <c r="C71" s="122">
        <f t="shared" si="36"/>
        <v>0</v>
      </c>
      <c r="D71" s="122">
        <f t="shared" si="36"/>
        <v>0</v>
      </c>
      <c r="E71" s="122">
        <f>E33/Hoja2!$B$3</f>
        <v>0</v>
      </c>
      <c r="F71" s="135">
        <f>F33/Hoja2!$B$3</f>
        <v>0</v>
      </c>
      <c r="G71" s="7">
        <f>G33/Hoja2!$B$3</f>
        <v>0</v>
      </c>
      <c r="H71" s="159">
        <f>H33/Hoja2!$B$3</f>
        <v>0</v>
      </c>
      <c r="I71" s="121">
        <f>I33/Hoja2!$B$3</f>
        <v>0</v>
      </c>
      <c r="J71" s="128">
        <f>J33/Hoja2!$B$3</f>
        <v>0</v>
      </c>
      <c r="K71" s="129">
        <f>K33/Hoja2!$B$3</f>
        <v>0</v>
      </c>
      <c r="L71" s="128">
        <f>L33/Hoja2!$B$3</f>
        <v>0</v>
      </c>
      <c r="M71" s="130">
        <f>M33/Hoja2!$B$3</f>
        <v>0</v>
      </c>
      <c r="N71" s="128">
        <f>N33/Hoja2!$B$3</f>
        <v>0</v>
      </c>
      <c r="O71" s="12">
        <f t="shared" si="17"/>
        <v>0</v>
      </c>
      <c r="P71" s="13">
        <f t="shared" si="18"/>
        <v>0</v>
      </c>
    </row>
    <row r="72" spans="1:16" x14ac:dyDescent="0.25">
      <c r="A72" s="134">
        <f t="shared" ref="A72" si="37">A34</f>
        <v>0</v>
      </c>
      <c r="B72" s="122">
        <f t="shared" ref="B72:D72" si="38">B34</f>
        <v>0</v>
      </c>
      <c r="C72" s="122">
        <f t="shared" si="38"/>
        <v>0</v>
      </c>
      <c r="D72" s="122">
        <f t="shared" si="38"/>
        <v>0</v>
      </c>
      <c r="E72" s="122">
        <f>E34/Hoja2!$B$3</f>
        <v>0</v>
      </c>
      <c r="F72" s="135">
        <f>F34/Hoja2!$B$3</f>
        <v>0</v>
      </c>
      <c r="G72" s="7">
        <f>G34/Hoja2!$B$3</f>
        <v>0</v>
      </c>
      <c r="H72" s="159">
        <f>H34/Hoja2!$B$3</f>
        <v>0</v>
      </c>
      <c r="I72" s="121">
        <f>I34/Hoja2!$B$3</f>
        <v>0</v>
      </c>
      <c r="J72" s="128">
        <f>J34/Hoja2!$B$3</f>
        <v>0</v>
      </c>
      <c r="K72" s="129">
        <f>K34/Hoja2!$B$3</f>
        <v>0</v>
      </c>
      <c r="L72" s="128">
        <f>L34/Hoja2!$B$3</f>
        <v>0</v>
      </c>
      <c r="M72" s="130">
        <f>M34/Hoja2!$B$3</f>
        <v>0</v>
      </c>
      <c r="N72" s="128">
        <f>N34/Hoja2!$B$3</f>
        <v>0</v>
      </c>
      <c r="O72" s="14">
        <f t="shared" si="17"/>
        <v>0</v>
      </c>
      <c r="P72" s="13">
        <f t="shared" si="18"/>
        <v>0</v>
      </c>
    </row>
    <row r="73" spans="1:16" ht="15.75" thickBot="1" x14ac:dyDescent="0.3">
      <c r="A73" s="281" t="s">
        <v>4</v>
      </c>
      <c r="B73" s="282"/>
      <c r="C73" s="282"/>
      <c r="D73" s="282"/>
      <c r="E73" s="282"/>
      <c r="F73" s="283"/>
      <c r="G73" s="8">
        <f>SUM(G61:G72)</f>
        <v>0</v>
      </c>
      <c r="H73" s="9">
        <f>SUM(H61:H72)</f>
        <v>0</v>
      </c>
      <c r="I73" s="11">
        <f t="shared" ref="I73:P73" si="39">SUM(I61:I72)</f>
        <v>0</v>
      </c>
      <c r="J73" s="9">
        <f t="shared" si="39"/>
        <v>0</v>
      </c>
      <c r="K73" s="11">
        <f t="shared" si="39"/>
        <v>0</v>
      </c>
      <c r="L73" s="9">
        <f t="shared" si="39"/>
        <v>0</v>
      </c>
      <c r="M73" s="11">
        <f t="shared" si="39"/>
        <v>0</v>
      </c>
      <c r="N73" s="9">
        <f t="shared" si="39"/>
        <v>0</v>
      </c>
      <c r="O73" s="11">
        <f t="shared" si="39"/>
        <v>0</v>
      </c>
      <c r="P73" s="15">
        <f t="shared" si="39"/>
        <v>0</v>
      </c>
    </row>
  </sheetData>
  <mergeCells count="28">
    <mergeCell ref="M21:N21"/>
    <mergeCell ref="O21:P21"/>
    <mergeCell ref="A4:F4"/>
    <mergeCell ref="A21:F21"/>
    <mergeCell ref="G21:H21"/>
    <mergeCell ref="I21:J21"/>
    <mergeCell ref="K21:L21"/>
    <mergeCell ref="G4:H4"/>
    <mergeCell ref="I4:J4"/>
    <mergeCell ref="K4:L4"/>
    <mergeCell ref="M4:N4"/>
    <mergeCell ref="O4:P4"/>
    <mergeCell ref="A18:F18"/>
    <mergeCell ref="A35:F35"/>
    <mergeCell ref="A56:F56"/>
    <mergeCell ref="A73:F73"/>
    <mergeCell ref="O42:P42"/>
    <mergeCell ref="A59:F59"/>
    <mergeCell ref="G59:H59"/>
    <mergeCell ref="I59:J59"/>
    <mergeCell ref="K59:L59"/>
    <mergeCell ref="M59:N59"/>
    <mergeCell ref="O59:P59"/>
    <mergeCell ref="A42:F42"/>
    <mergeCell ref="G42:H42"/>
    <mergeCell ref="I42:J42"/>
    <mergeCell ref="K42:L42"/>
    <mergeCell ref="M42:N42"/>
  </mergeCells>
  <pageMargins left="0.7" right="0.7" top="0.75" bottom="0.75" header="0.3" footer="0.3"/>
  <pageSetup paperSize="9" orientation="portrait" r:id="rId1"/>
  <ignoredErrors>
    <ignoredError sqref="H6:H17 H23:H3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Presupuesto Global - USD</vt:lpstr>
      <vt:lpstr>Presupuesto Global</vt:lpstr>
      <vt:lpstr>Personal finan. UAN</vt:lpstr>
      <vt:lpstr>Personal otras entidades</vt:lpstr>
      <vt:lpstr>Equipos  y mantenimiento</vt:lpstr>
      <vt:lpstr>Materiales e insumos</vt:lpstr>
      <vt:lpstr>Software</vt:lpstr>
      <vt:lpstr>Servicios técnicos</vt:lpstr>
      <vt:lpstr>Viajes y pasantías </vt:lpstr>
      <vt:lpstr>Salidas de campo</vt:lpstr>
      <vt:lpstr>Divulgación</vt:lpstr>
      <vt:lpstr>Talleres, reuniones, foros</vt:lpstr>
      <vt:lpstr>Hoja2</vt:lpstr>
      <vt:lpstr>'Presupuesto Global'!Área_de_impresión</vt:lpstr>
      <vt:lpstr>'Presupuesto Global - USD'!Área_de_impresión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COGNICION</dc:creator>
  <cp:lastModifiedBy>FONDO EDITORIAL</cp:lastModifiedBy>
  <cp:lastPrinted>2014-01-27T22:04:54Z</cp:lastPrinted>
  <dcterms:created xsi:type="dcterms:W3CDTF">2014-01-27T04:09:41Z</dcterms:created>
  <dcterms:modified xsi:type="dcterms:W3CDTF">2018-12-21T20:40:16Z</dcterms:modified>
</cp:coreProperties>
</file>